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mc:AlternateContent xmlns:mc="http://schemas.openxmlformats.org/markup-compatibility/2006">
    <mc:Choice Requires="x15">
      <x15ac:absPath xmlns:x15ac="http://schemas.microsoft.com/office/spreadsheetml/2010/11/ac" url="E:\OS\"/>
    </mc:Choice>
  </mc:AlternateContent>
  <xr:revisionPtr revIDLastSave="0" documentId="13_ncr:1_{91CBA2E7-3B32-49CF-89DD-7E3F04294665}" xr6:coauthVersionLast="47" xr6:coauthVersionMax="47" xr10:uidLastSave="{00000000-0000-0000-0000-000000000000}"/>
  <bookViews>
    <workbookView xWindow="28680" yWindow="-120" windowWidth="29040" windowHeight="15720" tabRatio="844" activeTab="7" xr2:uid="{951BE81E-92E2-42DD-8981-6F50081DAFB9}"/>
  </bookViews>
  <sheets>
    <sheet name="Task Schedule" sheetId="3" r:id="rId1"/>
    <sheet name="Draft Training Plan" sheetId="4" r:id="rId2"/>
    <sheet name="Report" sheetId="5" r:id="rId3"/>
    <sheet name="Ref 1" sheetId="16" r:id="rId4"/>
    <sheet name="Ref 2" sheetId="7" r:id="rId5"/>
    <sheet name="Ref 3" sheetId="8" r:id="rId6"/>
    <sheet name="Ref 4" sheetId="9" r:id="rId7"/>
    <sheet name="flow" sheetId="23" r:id="rId8"/>
    <sheet name="hook" sheetId="11" r:id="rId9"/>
    <sheet name="Hook_Sequence" sheetId="12" r:id="rId10"/>
    <sheet name="Sheet5" sheetId="15" r:id="rId11"/>
    <sheet name="Davinci" sheetId="18" r:id="rId12"/>
    <sheet name="how to create Task" sheetId="20" r:id="rId13"/>
    <sheet name="Runnable" sheetId="19" r:id="rId14"/>
    <sheet name="How to config ScheduleTable" sheetId="22" r:id="rId15"/>
    <sheet name="Practice Task" sheetId="28" r:id="rId16"/>
    <sheet name="data1" sheetId="27" r:id="rId17"/>
    <sheet name="AlarmData" sheetId="30" r:id="rId18"/>
    <sheet name="how to set Alarm to ActiveTask" sheetId="31" r:id="rId19"/>
    <sheet name="GWM_IMP_Demo Q&amp;A" sheetId="2" state="hidden" r:id="rId20"/>
  </sheets>
  <definedNames>
    <definedName name="_xlnm._FilterDatabase" localSheetId="19" hidden="1">'GWM_IMP_Demo Q&amp;A'!$A$5:$D$5</definedName>
    <definedName name="_xlnm._FilterDatabase" localSheetId="0" hidden="1">'Task Schedule'!$A$4:$H$30</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173" i="31" l="1"/>
  <c r="R173" i="31" s="1"/>
  <c r="P172" i="31"/>
  <c r="R172" i="31" s="1"/>
  <c r="P171" i="31"/>
  <c r="R171" i="31" s="1"/>
  <c r="P170" i="31"/>
  <c r="R170" i="31" s="1"/>
  <c r="P169" i="31"/>
  <c r="R169" i="31" s="1"/>
  <c r="P168" i="31"/>
  <c r="R168" i="31" s="1"/>
  <c r="P167" i="31"/>
  <c r="R167" i="31" s="1"/>
  <c r="P166" i="31"/>
  <c r="R166" i="31" s="1"/>
  <c r="P165" i="31"/>
  <c r="R165" i="31" s="1"/>
  <c r="P164" i="31"/>
  <c r="R164" i="31" s="1"/>
  <c r="P163" i="31"/>
  <c r="R163" i="31" s="1"/>
  <c r="P162" i="31"/>
  <c r="R162" i="31" s="1"/>
  <c r="P161" i="31"/>
  <c r="R161" i="31" s="1"/>
  <c r="P160" i="31"/>
  <c r="R160" i="31" s="1"/>
  <c r="P159" i="31"/>
  <c r="R159" i="31" s="1"/>
  <c r="P158" i="31"/>
  <c r="R158" i="31" s="1"/>
  <c r="P157" i="31"/>
  <c r="R157" i="31" s="1"/>
  <c r="P156" i="31"/>
  <c r="R156" i="31" s="1"/>
  <c r="P155" i="31"/>
  <c r="R155" i="31" s="1"/>
  <c r="P154" i="31"/>
  <c r="R154" i="31" s="1"/>
  <c r="P153" i="31"/>
  <c r="R153" i="31" s="1"/>
  <c r="P152" i="31"/>
  <c r="R152" i="31" s="1"/>
  <c r="P151" i="31"/>
  <c r="R151" i="31" s="1"/>
  <c r="P150" i="31"/>
  <c r="R150" i="31" s="1"/>
  <c r="P149" i="31"/>
  <c r="R149" i="31" s="1"/>
  <c r="P148" i="31"/>
  <c r="R148" i="31" s="1"/>
  <c r="P147" i="31"/>
  <c r="R147" i="31" s="1"/>
  <c r="P146" i="31"/>
  <c r="R146" i="31" s="1"/>
  <c r="P145" i="31"/>
  <c r="R145" i="31" s="1"/>
  <c r="P144" i="31"/>
  <c r="R144" i="31" s="1"/>
  <c r="P143" i="31"/>
  <c r="R143" i="31" s="1"/>
  <c r="P142" i="31"/>
  <c r="R142" i="31" s="1"/>
  <c r="P141" i="31"/>
  <c r="R141" i="31" s="1"/>
  <c r="P140" i="31"/>
  <c r="R140" i="31" s="1"/>
  <c r="P139" i="31"/>
  <c r="R139" i="31" s="1"/>
  <c r="P138" i="31"/>
  <c r="R138" i="31" s="1"/>
  <c r="P137" i="31"/>
  <c r="R137" i="31" s="1"/>
  <c r="P136" i="31"/>
  <c r="R136" i="31" s="1"/>
  <c r="P135" i="31"/>
  <c r="R135" i="31" s="1"/>
  <c r="P134" i="31"/>
  <c r="R134" i="31" s="1"/>
  <c r="P133" i="31"/>
  <c r="R133" i="31" s="1"/>
  <c r="P132" i="31"/>
  <c r="R132" i="31" s="1"/>
  <c r="P131" i="31"/>
  <c r="R131" i="31" s="1"/>
  <c r="P130" i="31"/>
  <c r="R130" i="31" s="1"/>
  <c r="P129" i="31"/>
  <c r="R129" i="31" s="1"/>
  <c r="P128" i="31"/>
  <c r="R128" i="31" s="1"/>
  <c r="P127" i="31"/>
  <c r="R127" i="31" s="1"/>
  <c r="P126" i="31"/>
  <c r="R126" i="31" s="1"/>
  <c r="P125" i="31"/>
  <c r="R125" i="31" s="1"/>
  <c r="P124" i="31"/>
  <c r="R124" i="31" s="1"/>
  <c r="E173" i="31"/>
  <c r="G173" i="31" s="1"/>
  <c r="E172" i="31"/>
  <c r="G172" i="31" s="1"/>
  <c r="E171" i="31"/>
  <c r="G171" i="31" s="1"/>
  <c r="E170" i="31"/>
  <c r="G170" i="31" s="1"/>
  <c r="E169" i="31"/>
  <c r="G169" i="31" s="1"/>
  <c r="E168" i="31"/>
  <c r="G168" i="31" s="1"/>
  <c r="E167" i="31"/>
  <c r="G167" i="31" s="1"/>
  <c r="E166" i="31"/>
  <c r="G166" i="31" s="1"/>
  <c r="E165" i="31"/>
  <c r="G165" i="31" s="1"/>
  <c r="E164" i="31"/>
  <c r="G164" i="31" s="1"/>
  <c r="E163" i="31"/>
  <c r="G163" i="31" s="1"/>
  <c r="E162" i="31"/>
  <c r="G162" i="31" s="1"/>
  <c r="E161" i="31"/>
  <c r="G161" i="31" s="1"/>
  <c r="E160" i="31"/>
  <c r="G160" i="31" s="1"/>
  <c r="E159" i="31"/>
  <c r="G159" i="31" s="1"/>
  <c r="E158" i="31"/>
  <c r="G158" i="31" s="1"/>
  <c r="E157" i="31"/>
  <c r="G157" i="31" s="1"/>
  <c r="E156" i="31"/>
  <c r="G156" i="31" s="1"/>
  <c r="E155" i="31"/>
  <c r="G155" i="31" s="1"/>
  <c r="E154" i="31"/>
  <c r="G154" i="31" s="1"/>
  <c r="E153" i="31"/>
  <c r="G153" i="31" s="1"/>
  <c r="E152" i="31"/>
  <c r="G152" i="31" s="1"/>
  <c r="E151" i="31"/>
  <c r="G151" i="31" s="1"/>
  <c r="E150" i="31"/>
  <c r="G150" i="31" s="1"/>
  <c r="E149" i="31"/>
  <c r="G149" i="31" s="1"/>
  <c r="E148" i="31"/>
  <c r="G148" i="31" s="1"/>
  <c r="E147" i="31"/>
  <c r="G147" i="31" s="1"/>
  <c r="E146" i="31"/>
  <c r="G146" i="31" s="1"/>
  <c r="E145" i="31"/>
  <c r="G145" i="31" s="1"/>
  <c r="E144" i="31"/>
  <c r="G144" i="31" s="1"/>
  <c r="E143" i="31"/>
  <c r="G143" i="31" s="1"/>
  <c r="E142" i="31"/>
  <c r="G142" i="31" s="1"/>
  <c r="E141" i="31"/>
  <c r="G141" i="31" s="1"/>
  <c r="E140" i="31"/>
  <c r="G140" i="31" s="1"/>
  <c r="E139" i="31"/>
  <c r="G139" i="31" s="1"/>
  <c r="E138" i="31"/>
  <c r="G138" i="31" s="1"/>
  <c r="E137" i="31"/>
  <c r="G137" i="31" s="1"/>
  <c r="E136" i="31"/>
  <c r="G136" i="31" s="1"/>
  <c r="E135" i="31"/>
  <c r="G135" i="31" s="1"/>
  <c r="E134" i="31"/>
  <c r="G134" i="31" s="1"/>
  <c r="E133" i="31"/>
  <c r="G133" i="31" s="1"/>
  <c r="E132" i="31"/>
  <c r="G132" i="31" s="1"/>
  <c r="E131" i="31"/>
  <c r="G131" i="31" s="1"/>
  <c r="E130" i="31"/>
  <c r="G130" i="31" s="1"/>
  <c r="E129" i="31"/>
  <c r="G129" i="31" s="1"/>
  <c r="E128" i="31"/>
  <c r="G128" i="31" s="1"/>
  <c r="E127" i="31"/>
  <c r="G127" i="31" s="1"/>
  <c r="E126" i="31"/>
  <c r="G126" i="31" s="1"/>
  <c r="E125" i="31"/>
  <c r="G125" i="31" s="1"/>
  <c r="E124" i="31"/>
  <c r="G124" i="31" s="1"/>
  <c r="X24" i="30"/>
  <c r="X25" i="30"/>
  <c r="X26" i="30"/>
  <c r="X27" i="30"/>
  <c r="X28" i="30"/>
  <c r="X29" i="30"/>
  <c r="X30" i="30"/>
  <c r="X31" i="30"/>
  <c r="X32" i="30"/>
  <c r="X33" i="30"/>
  <c r="X34" i="30"/>
  <c r="X35" i="30"/>
  <c r="X36" i="30"/>
  <c r="X10" i="30"/>
  <c r="X11" i="30"/>
  <c r="X12" i="30"/>
  <c r="X13" i="30"/>
  <c r="X14" i="30"/>
  <c r="X15" i="30"/>
  <c r="X16" i="30"/>
  <c r="X17" i="30"/>
  <c r="X18" i="30"/>
  <c r="X19" i="30"/>
  <c r="X20" i="30"/>
  <c r="X21" i="30"/>
  <c r="X22" i="30"/>
  <c r="X23" i="30"/>
  <c r="X9" i="30"/>
  <c r="K8" i="30"/>
  <c r="W22" i="30"/>
  <c r="W23" i="30"/>
  <c r="W24" i="30"/>
  <c r="W25" i="30"/>
  <c r="W26" i="30"/>
  <c r="W27" i="30"/>
  <c r="W28" i="30"/>
  <c r="W29" i="30"/>
  <c r="W30" i="30"/>
  <c r="W31" i="30"/>
  <c r="W32" i="30"/>
  <c r="W33" i="30"/>
  <c r="W34" i="30"/>
  <c r="W35" i="30"/>
  <c r="W36" i="30"/>
  <c r="W10" i="30"/>
  <c r="W11" i="30"/>
  <c r="W12" i="30"/>
  <c r="W13" i="30"/>
  <c r="W14" i="30"/>
  <c r="W15" i="30"/>
  <c r="W16" i="30"/>
  <c r="W17" i="30"/>
  <c r="W18" i="30"/>
  <c r="W19" i="30"/>
  <c r="W20" i="30"/>
  <c r="W21" i="30"/>
  <c r="W9" i="30"/>
  <c r="AC105" i="30"/>
  <c r="AC106" i="30"/>
  <c r="AC107" i="30"/>
  <c r="AC108" i="30"/>
  <c r="AC85" i="30"/>
  <c r="AC86" i="30"/>
  <c r="AC87" i="30"/>
  <c r="AC88" i="30"/>
  <c r="AC89" i="30"/>
  <c r="AC90" i="30"/>
  <c r="AC91" i="30"/>
  <c r="AC92" i="30"/>
  <c r="AC93" i="30"/>
  <c r="AC94" i="30"/>
  <c r="AC95" i="30"/>
  <c r="AC96" i="30"/>
  <c r="AC97" i="30"/>
  <c r="AC98" i="30"/>
  <c r="AC99" i="30"/>
  <c r="AC100" i="30"/>
  <c r="AC101" i="30"/>
  <c r="AC102" i="30"/>
  <c r="AC103" i="30"/>
  <c r="AC104" i="30"/>
  <c r="AC62" i="30"/>
  <c r="AC63" i="30"/>
  <c r="AC64" i="30"/>
  <c r="AC65" i="30"/>
  <c r="AC66" i="30"/>
  <c r="AC67" i="30"/>
  <c r="AC68" i="30"/>
  <c r="AC69" i="30"/>
  <c r="AC70" i="30"/>
  <c r="AC71" i="30"/>
  <c r="AC72" i="30"/>
  <c r="AC73" i="30"/>
  <c r="AC74" i="30"/>
  <c r="AC75" i="30"/>
  <c r="AC76" i="30"/>
  <c r="AC77" i="30"/>
  <c r="AC78" i="30"/>
  <c r="AC79" i="30"/>
  <c r="AC80" i="30"/>
  <c r="AC81" i="30"/>
  <c r="AC82" i="30"/>
  <c r="AC83" i="30"/>
  <c r="AC84" i="30"/>
  <c r="AC43" i="30"/>
  <c r="AC44" i="30"/>
  <c r="AC45" i="30"/>
  <c r="AC46" i="30"/>
  <c r="AC47" i="30"/>
  <c r="AC48" i="30"/>
  <c r="AC49" i="30"/>
  <c r="AC50" i="30"/>
  <c r="AC51" i="30"/>
  <c r="AC52" i="30"/>
  <c r="AC53" i="30"/>
  <c r="AC54" i="30"/>
  <c r="AC55" i="30"/>
  <c r="AC56" i="30"/>
  <c r="AC57" i="30"/>
  <c r="AC58" i="30"/>
  <c r="AC59" i="30"/>
  <c r="AC60" i="30"/>
  <c r="AC61" i="30"/>
  <c r="AC21" i="30"/>
  <c r="AC22" i="30"/>
  <c r="AC23" i="30"/>
  <c r="AC24" i="30"/>
  <c r="AC25" i="30"/>
  <c r="AC26" i="30"/>
  <c r="AC27" i="30"/>
  <c r="AC28" i="30"/>
  <c r="AC29" i="30"/>
  <c r="AC30" i="30"/>
  <c r="AC31" i="30"/>
  <c r="AC32" i="30"/>
  <c r="AC33" i="30"/>
  <c r="AC34" i="30"/>
  <c r="AC35" i="30"/>
  <c r="AC36" i="30"/>
  <c r="AC37" i="30"/>
  <c r="AC38" i="30"/>
  <c r="AC39" i="30"/>
  <c r="AC40" i="30"/>
  <c r="AC41" i="30"/>
  <c r="AC42" i="30"/>
  <c r="AC11" i="30"/>
  <c r="AC12" i="30"/>
  <c r="AC13" i="30"/>
  <c r="AC14" i="30"/>
  <c r="AC15" i="30"/>
  <c r="AC16" i="30"/>
  <c r="AC17" i="30"/>
  <c r="AC18" i="30"/>
  <c r="AC19" i="30"/>
  <c r="AC20" i="30"/>
  <c r="AC10" i="30"/>
  <c r="K9" i="30"/>
  <c r="K10" i="30"/>
  <c r="K11" i="30"/>
  <c r="K12" i="30"/>
  <c r="K13" i="30"/>
  <c r="K14" i="30"/>
  <c r="K15" i="30"/>
  <c r="K16" i="30"/>
  <c r="K17" i="30"/>
  <c r="K18" i="30"/>
  <c r="K19" i="30"/>
  <c r="K20" i="30"/>
  <c r="K21" i="30"/>
  <c r="K22" i="30"/>
  <c r="K23" i="30"/>
  <c r="K24" i="30"/>
  <c r="K25" i="30"/>
  <c r="K26" i="30"/>
  <c r="K27" i="30"/>
  <c r="K28" i="30"/>
  <c r="K29" i="30"/>
  <c r="K30" i="30"/>
  <c r="K31" i="30"/>
  <c r="K32" i="30"/>
  <c r="K33" i="30"/>
  <c r="K34" i="30"/>
  <c r="K35" i="30"/>
  <c r="K36" i="30"/>
  <c r="K37" i="30"/>
  <c r="K38" i="30"/>
  <c r="K39" i="30"/>
  <c r="K40" i="30"/>
  <c r="K41" i="30"/>
  <c r="K42" i="30"/>
  <c r="K43" i="30"/>
  <c r="K44" i="30"/>
  <c r="K45" i="30"/>
  <c r="K46" i="30"/>
  <c r="K47" i="30"/>
  <c r="K48" i="30"/>
  <c r="K49" i="30"/>
  <c r="K50" i="30"/>
  <c r="K51" i="30"/>
  <c r="K52" i="30"/>
  <c r="K53" i="30"/>
  <c r="K54" i="30"/>
  <c r="K55" i="30"/>
  <c r="K56" i="30"/>
  <c r="K57" i="30"/>
  <c r="K58" i="30"/>
  <c r="K59" i="30"/>
  <c r="K60" i="30"/>
  <c r="K61" i="30"/>
  <c r="K62" i="30"/>
  <c r="K63" i="30"/>
  <c r="K64" i="30"/>
  <c r="K65" i="30"/>
  <c r="K66" i="30"/>
  <c r="K67" i="30"/>
  <c r="K68" i="30"/>
  <c r="K69" i="30"/>
  <c r="K70" i="30"/>
  <c r="K71" i="30"/>
  <c r="K72" i="30"/>
  <c r="K73" i="30"/>
  <c r="K74" i="30"/>
  <c r="K75" i="30"/>
  <c r="K76" i="30"/>
  <c r="K77" i="30"/>
  <c r="K78" i="30"/>
  <c r="K79" i="30"/>
  <c r="K80" i="30"/>
  <c r="K81" i="30"/>
  <c r="K82" i="30"/>
  <c r="K83" i="30"/>
  <c r="K84" i="30"/>
  <c r="K85" i="30"/>
  <c r="K86" i="30"/>
  <c r="K87" i="30"/>
  <c r="K88" i="30"/>
  <c r="K89" i="30"/>
  <c r="K90" i="30"/>
  <c r="K91" i="30"/>
  <c r="K92" i="30"/>
  <c r="K93" i="30"/>
  <c r="K94" i="30"/>
  <c r="K95" i="30"/>
  <c r="K96" i="30"/>
  <c r="K97" i="30"/>
  <c r="K98" i="30"/>
  <c r="K99" i="30"/>
  <c r="K100" i="30"/>
  <c r="K101" i="30"/>
  <c r="K102" i="30"/>
  <c r="K103" i="30"/>
  <c r="K104" i="30"/>
  <c r="K105" i="30"/>
  <c r="K106" i="30"/>
  <c r="I197" i="28"/>
  <c r="I9" i="30"/>
  <c r="I10" i="30"/>
  <c r="I11" i="30"/>
  <c r="I12" i="30"/>
  <c r="I13" i="30"/>
  <c r="I14" i="30"/>
  <c r="I15" i="30"/>
  <c r="I16" i="30"/>
  <c r="I17" i="30"/>
  <c r="I18" i="30"/>
  <c r="I19" i="30"/>
  <c r="I20" i="30"/>
  <c r="I21" i="30"/>
  <c r="I22" i="30"/>
  <c r="I23" i="30"/>
  <c r="I24" i="30"/>
  <c r="I25" i="30"/>
  <c r="I26" i="30"/>
  <c r="I27" i="30"/>
  <c r="I28" i="30"/>
  <c r="I29" i="30"/>
  <c r="I30" i="30"/>
  <c r="I31" i="30"/>
  <c r="I32" i="30"/>
  <c r="I33" i="30"/>
  <c r="I34" i="30"/>
  <c r="I35" i="30"/>
  <c r="I36" i="30"/>
  <c r="I37" i="30"/>
  <c r="I38" i="30"/>
  <c r="I39" i="30"/>
  <c r="I40" i="30"/>
  <c r="I41" i="30"/>
  <c r="I42" i="30"/>
  <c r="I43" i="30"/>
  <c r="I44" i="30"/>
  <c r="I45" i="30"/>
  <c r="I46" i="30"/>
  <c r="I47" i="30"/>
  <c r="I48" i="30"/>
  <c r="I49" i="30"/>
  <c r="I50" i="30"/>
  <c r="I51" i="30"/>
  <c r="I52" i="30"/>
  <c r="I53" i="30"/>
  <c r="I54" i="30"/>
  <c r="I55" i="30"/>
  <c r="I56" i="30"/>
  <c r="I57" i="30"/>
  <c r="I58" i="30"/>
  <c r="I59" i="30"/>
  <c r="I60" i="30"/>
  <c r="I61" i="30"/>
  <c r="I62" i="30"/>
  <c r="I63" i="30"/>
  <c r="I64" i="30"/>
  <c r="I65" i="30"/>
  <c r="I66" i="30"/>
  <c r="I67" i="30"/>
  <c r="I68" i="30"/>
  <c r="I69" i="30"/>
  <c r="I70" i="30"/>
  <c r="I71" i="30"/>
  <c r="I72" i="30"/>
  <c r="I73" i="30"/>
  <c r="I74" i="30"/>
  <c r="I75" i="30"/>
  <c r="I76" i="30"/>
  <c r="I77" i="30"/>
  <c r="I78" i="30"/>
  <c r="I79" i="30"/>
  <c r="I80" i="30"/>
  <c r="I81" i="30"/>
  <c r="I82" i="30"/>
  <c r="I83" i="30"/>
  <c r="I84" i="30"/>
  <c r="I85" i="30"/>
  <c r="I86" i="30"/>
  <c r="I87" i="30"/>
  <c r="I88" i="30"/>
  <c r="I89" i="30"/>
  <c r="I90" i="30"/>
  <c r="I91" i="30"/>
  <c r="I92" i="30"/>
  <c r="I93" i="30"/>
  <c r="I94" i="30"/>
  <c r="I95" i="30"/>
  <c r="I96" i="30"/>
  <c r="I97" i="30"/>
  <c r="I98" i="30"/>
  <c r="I99" i="30"/>
  <c r="I100" i="30"/>
  <c r="I101" i="30"/>
  <c r="I102" i="30"/>
  <c r="I103" i="30"/>
  <c r="I104" i="30"/>
  <c r="I105" i="30"/>
  <c r="I106" i="30"/>
  <c r="I8" i="30"/>
  <c r="G396" i="28"/>
  <c r="I396" i="28" s="1"/>
  <c r="I395" i="28"/>
  <c r="G395" i="28"/>
  <c r="G394" i="28"/>
  <c r="I394" i="28" s="1"/>
  <c r="G393" i="28"/>
  <c r="I393" i="28" s="1"/>
  <c r="G392" i="28"/>
  <c r="I392" i="28" s="1"/>
  <c r="G391" i="28"/>
  <c r="I391" i="28" s="1"/>
  <c r="G390" i="28"/>
  <c r="I390" i="28" s="1"/>
  <c r="G389" i="28"/>
  <c r="I389" i="28" s="1"/>
  <c r="G388" i="28"/>
  <c r="I388" i="28" s="1"/>
  <c r="I387" i="28"/>
  <c r="G387" i="28"/>
  <c r="G386" i="28"/>
  <c r="I386" i="28" s="1"/>
  <c r="G385" i="28"/>
  <c r="I385" i="28" s="1"/>
  <c r="G384" i="28"/>
  <c r="I384" i="28" s="1"/>
  <c r="I383" i="28"/>
  <c r="G382" i="28"/>
  <c r="I382" i="28" s="1"/>
  <c r="G381" i="28"/>
  <c r="I381" i="28" s="1"/>
  <c r="I380" i="28"/>
  <c r="G380" i="28"/>
  <c r="G379" i="28"/>
  <c r="I379" i="28" s="1"/>
  <c r="I378" i="28"/>
  <c r="G378" i="28"/>
  <c r="G377" i="28"/>
  <c r="I377" i="28" s="1"/>
  <c r="G376" i="28"/>
  <c r="I376" i="28" s="1"/>
  <c r="G375" i="28"/>
  <c r="I375" i="28" s="1"/>
  <c r="G374" i="28"/>
  <c r="I374" i="28" s="1"/>
  <c r="G373" i="28"/>
  <c r="I373" i="28" s="1"/>
  <c r="I372" i="28"/>
  <c r="G372" i="28"/>
  <c r="G371" i="28"/>
  <c r="I371" i="28" s="1"/>
  <c r="I370" i="28"/>
  <c r="G370" i="28"/>
  <c r="G369" i="28"/>
  <c r="I369" i="28" s="1"/>
  <c r="G368" i="28"/>
  <c r="I368" i="28" s="1"/>
  <c r="G367" i="28"/>
  <c r="I367" i="28" s="1"/>
  <c r="G366" i="28"/>
  <c r="I366" i="28" s="1"/>
  <c r="G365" i="28"/>
  <c r="I365" i="28" s="1"/>
  <c r="I364" i="28"/>
  <c r="G364" i="28"/>
  <c r="G363" i="28"/>
  <c r="I363" i="28" s="1"/>
  <c r="I362" i="28"/>
  <c r="G362" i="28"/>
  <c r="G361" i="28"/>
  <c r="I361" i="28" s="1"/>
  <c r="G360" i="28"/>
  <c r="I360" i="28" s="1"/>
  <c r="G359" i="28"/>
  <c r="I359" i="28" s="1"/>
  <c r="G358" i="28"/>
  <c r="I358" i="28" s="1"/>
  <c r="G357" i="28"/>
  <c r="I357" i="28" s="1"/>
  <c r="I356" i="28"/>
  <c r="G356" i="28"/>
  <c r="G355" i="28"/>
  <c r="I355" i="28" s="1"/>
  <c r="I354" i="28"/>
  <c r="G354" i="28"/>
  <c r="G353" i="28"/>
  <c r="I353" i="28" s="1"/>
  <c r="G352" i="28"/>
  <c r="I352" i="28" s="1"/>
  <c r="G351" i="28"/>
  <c r="I351" i="28" s="1"/>
  <c r="G350" i="28"/>
  <c r="I350" i="28" s="1"/>
  <c r="G349" i="28"/>
  <c r="I349" i="28" s="1"/>
  <c r="I348" i="28"/>
  <c r="G348" i="28"/>
  <c r="G347" i="28"/>
  <c r="I347" i="28" s="1"/>
  <c r="I346" i="28"/>
  <c r="G346" i="28"/>
  <c r="G345" i="28"/>
  <c r="I345" i="28" s="1"/>
  <c r="G344" i="28"/>
  <c r="I344" i="28" s="1"/>
  <c r="G343" i="28"/>
  <c r="I343" i="28" s="1"/>
  <c r="G342" i="28"/>
  <c r="I342" i="28" s="1"/>
  <c r="G341" i="28"/>
  <c r="I341" i="28" s="1"/>
  <c r="I340" i="28"/>
  <c r="G340" i="28"/>
  <c r="G339" i="28"/>
  <c r="I339" i="28" s="1"/>
  <c r="I338" i="28"/>
  <c r="G338" i="28"/>
  <c r="G337" i="28"/>
  <c r="I337" i="28" s="1"/>
  <c r="G336" i="28"/>
  <c r="I336" i="28" s="1"/>
  <c r="G335" i="28"/>
  <c r="I335" i="28" s="1"/>
  <c r="G334" i="28"/>
  <c r="I334" i="28" s="1"/>
  <c r="G333" i="28"/>
  <c r="I333" i="28" s="1"/>
  <c r="I332" i="28"/>
  <c r="G332" i="28"/>
  <c r="G331" i="28"/>
  <c r="I331" i="28" s="1"/>
  <c r="I330" i="28"/>
  <c r="G330" i="28"/>
  <c r="G329" i="28"/>
  <c r="I329" i="28" s="1"/>
  <c r="G328" i="28"/>
  <c r="I328" i="28" s="1"/>
  <c r="G327" i="28"/>
  <c r="I327" i="28" s="1"/>
  <c r="G326" i="28"/>
  <c r="I326" i="28" s="1"/>
  <c r="G325" i="28"/>
  <c r="I325" i="28" s="1"/>
  <c r="I324" i="28"/>
  <c r="G324" i="28"/>
  <c r="G323" i="28"/>
  <c r="I323" i="28" s="1"/>
  <c r="I322" i="28"/>
  <c r="G322" i="28"/>
  <c r="G321" i="28"/>
  <c r="I321" i="28" s="1"/>
  <c r="G320" i="28"/>
  <c r="I320" i="28" s="1"/>
  <c r="G319" i="28"/>
  <c r="I319" i="28" s="1"/>
  <c r="G318" i="28"/>
  <c r="I318" i="28" s="1"/>
  <c r="G317" i="28"/>
  <c r="I317" i="28" s="1"/>
  <c r="I316" i="28"/>
  <c r="G316" i="28"/>
  <c r="G315" i="28"/>
  <c r="I315" i="28" s="1"/>
  <c r="I314" i="28"/>
  <c r="G314" i="28"/>
  <c r="G313" i="28"/>
  <c r="I313" i="28" s="1"/>
  <c r="G312" i="28"/>
  <c r="I312" i="28" s="1"/>
  <c r="G311" i="28"/>
  <c r="I311" i="28" s="1"/>
  <c r="G310" i="28"/>
  <c r="I310" i="28" s="1"/>
  <c r="G309" i="28"/>
  <c r="I309" i="28" s="1"/>
  <c r="I308" i="28"/>
  <c r="G308" i="28"/>
  <c r="G307" i="28"/>
  <c r="I307" i="28" s="1"/>
  <c r="I306" i="28"/>
  <c r="G306" i="28"/>
  <c r="G305" i="28"/>
  <c r="I305" i="28" s="1"/>
  <c r="G304" i="28"/>
  <c r="I304" i="28" s="1"/>
  <c r="G303" i="28"/>
  <c r="I303" i="28" s="1"/>
  <c r="G302" i="28"/>
  <c r="I302" i="28" s="1"/>
  <c r="G301" i="28"/>
  <c r="I301" i="28" s="1"/>
  <c r="I300" i="28"/>
  <c r="G300" i="28"/>
  <c r="G299" i="28"/>
  <c r="I299" i="28" s="1"/>
  <c r="I298" i="28"/>
  <c r="G298" i="28"/>
  <c r="G297" i="28"/>
  <c r="G296" i="28"/>
  <c r="G281" i="28"/>
  <c r="I281" i="28" s="1"/>
  <c r="G280" i="28"/>
  <c r="I280" i="28" s="1"/>
  <c r="G279" i="28"/>
  <c r="I279" i="28" s="1"/>
  <c r="G278" i="28"/>
  <c r="I278" i="28" s="1"/>
  <c r="I277" i="28"/>
  <c r="G277" i="28"/>
  <c r="G276" i="28"/>
  <c r="I276" i="28" s="1"/>
  <c r="G275" i="28"/>
  <c r="I275" i="28" s="1"/>
  <c r="G274" i="28"/>
  <c r="I274" i="28" s="1"/>
  <c r="G273" i="28"/>
  <c r="I273" i="28" s="1"/>
  <c r="G272" i="28"/>
  <c r="I272" i="28" s="1"/>
  <c r="G271" i="28"/>
  <c r="I271" i="28" s="1"/>
  <c r="G270" i="28"/>
  <c r="I270" i="28" s="1"/>
  <c r="I269" i="28"/>
  <c r="G269" i="28"/>
  <c r="G268" i="28"/>
  <c r="I268" i="28" s="1"/>
  <c r="I267" i="28"/>
  <c r="G267" i="28"/>
  <c r="G266" i="28"/>
  <c r="I266" i="28" s="1"/>
  <c r="G265" i="28"/>
  <c r="I265" i="28" s="1"/>
  <c r="G264" i="28"/>
  <c r="I264" i="28" s="1"/>
  <c r="G263" i="28"/>
  <c r="I263" i="28" s="1"/>
  <c r="G262" i="28"/>
  <c r="I262" i="28" s="1"/>
  <c r="I261" i="28"/>
  <c r="G261" i="28"/>
  <c r="G260" i="28"/>
  <c r="I260" i="28" s="1"/>
  <c r="I259" i="28"/>
  <c r="G259" i="28"/>
  <c r="G258" i="28"/>
  <c r="I258" i="28" s="1"/>
  <c r="G257" i="28"/>
  <c r="I257" i="28" s="1"/>
  <c r="G256" i="28"/>
  <c r="I256" i="28" s="1"/>
  <c r="G255" i="28"/>
  <c r="I255" i="28" s="1"/>
  <c r="G254" i="28"/>
  <c r="I254" i="28" s="1"/>
  <c r="I253" i="28"/>
  <c r="G253" i="28"/>
  <c r="G252" i="28"/>
  <c r="I252" i="28" s="1"/>
  <c r="I251" i="28"/>
  <c r="G251" i="28"/>
  <c r="G250" i="28"/>
  <c r="I250" i="28" s="1"/>
  <c r="G249" i="28"/>
  <c r="I249" i="28" s="1"/>
  <c r="G248" i="28"/>
  <c r="I248" i="28" s="1"/>
  <c r="G247" i="28"/>
  <c r="I247" i="28" s="1"/>
  <c r="G246" i="28"/>
  <c r="I246" i="28" s="1"/>
  <c r="I245" i="28"/>
  <c r="G245" i="28"/>
  <c r="G244" i="28"/>
  <c r="I244" i="28" s="1"/>
  <c r="I243" i="28"/>
  <c r="G243" i="28"/>
  <c r="G242" i="28"/>
  <c r="I242" i="28" s="1"/>
  <c r="G241" i="28"/>
  <c r="I241" i="28" s="1"/>
  <c r="G240" i="28"/>
  <c r="I240" i="28" s="1"/>
  <c r="G239" i="28"/>
  <c r="I239" i="28" s="1"/>
  <c r="G238" i="28"/>
  <c r="I238" i="28" s="1"/>
  <c r="I237" i="28"/>
  <c r="G237" i="28"/>
  <c r="G236" i="28"/>
  <c r="I236" i="28" s="1"/>
  <c r="I235" i="28"/>
  <c r="G235" i="28"/>
  <c r="G234" i="28"/>
  <c r="I234" i="28" s="1"/>
  <c r="G233" i="28"/>
  <c r="I233" i="28" s="1"/>
  <c r="G232" i="28"/>
  <c r="I232" i="28" s="1"/>
  <c r="G231" i="28"/>
  <c r="I231" i="28" s="1"/>
  <c r="G230" i="28"/>
  <c r="I230" i="28" s="1"/>
  <c r="I229" i="28"/>
  <c r="G229" i="28"/>
  <c r="G228" i="28"/>
  <c r="I228" i="28" s="1"/>
  <c r="I227" i="28"/>
  <c r="G227" i="28"/>
  <c r="G226" i="28"/>
  <c r="I226" i="28" s="1"/>
  <c r="G225" i="28"/>
  <c r="I225" i="28" s="1"/>
  <c r="G224" i="28"/>
  <c r="I224" i="28" s="1"/>
  <c r="G223" i="28"/>
  <c r="I223" i="28" s="1"/>
  <c r="G222" i="28"/>
  <c r="I222" i="28" s="1"/>
  <c r="I221" i="28"/>
  <c r="G221" i="28"/>
  <c r="G220" i="28"/>
  <c r="I220" i="28" s="1"/>
  <c r="G219" i="28"/>
  <c r="I219" i="28" s="1"/>
  <c r="G218" i="28"/>
  <c r="I218" i="28" s="1"/>
  <c r="G217" i="28"/>
  <c r="I217" i="28" s="1"/>
  <c r="G216" i="28"/>
  <c r="I216" i="28" s="1"/>
  <c r="G215" i="28"/>
  <c r="I215" i="28" s="1"/>
  <c r="G214" i="28"/>
  <c r="I214" i="28" s="1"/>
  <c r="I213" i="28"/>
  <c r="G213" i="28"/>
  <c r="G212" i="28"/>
  <c r="I212" i="28" s="1"/>
  <c r="G211" i="28"/>
  <c r="I211" i="28" s="1"/>
  <c r="G210" i="28"/>
  <c r="I210" i="28" s="1"/>
  <c r="G209" i="28"/>
  <c r="I209" i="28" s="1"/>
  <c r="G208" i="28"/>
  <c r="I208" i="28" s="1"/>
  <c r="G207" i="28"/>
  <c r="I207" i="28" s="1"/>
  <c r="G206" i="28"/>
  <c r="I206" i="28" s="1"/>
  <c r="I205" i="28"/>
  <c r="G205" i="28"/>
  <c r="G204" i="28"/>
  <c r="I204" i="28" s="1"/>
  <c r="G203" i="28"/>
  <c r="I203" i="28" s="1"/>
  <c r="G202" i="28"/>
  <c r="I202" i="28" s="1"/>
  <c r="G201" i="28"/>
  <c r="I201" i="28" s="1"/>
  <c r="G200" i="28"/>
  <c r="I200" i="28" s="1"/>
  <c r="G199" i="28"/>
  <c r="I199" i="28" s="1"/>
  <c r="G198" i="28"/>
  <c r="I198" i="28" s="1"/>
  <c r="G197" i="28"/>
  <c r="J172" i="27"/>
  <c r="J173" i="27"/>
  <c r="J174" i="27"/>
  <c r="J175" i="27"/>
  <c r="J176" i="27"/>
  <c r="J177" i="27"/>
  <c r="J178" i="27"/>
  <c r="J179" i="27"/>
  <c r="J180" i="27"/>
  <c r="J181" i="27"/>
  <c r="J182" i="27"/>
  <c r="J183" i="27"/>
  <c r="J184" i="27"/>
  <c r="J185" i="27"/>
  <c r="J186" i="27"/>
  <c r="J187" i="27"/>
  <c r="J188" i="27"/>
  <c r="J189" i="27"/>
  <c r="J190" i="27"/>
  <c r="J191" i="27"/>
  <c r="J192" i="27"/>
  <c r="J193" i="27"/>
  <c r="J194" i="27"/>
  <c r="J195" i="27"/>
  <c r="J196" i="27"/>
  <c r="J197" i="27"/>
  <c r="J198" i="27"/>
  <c r="J199" i="27"/>
  <c r="J200" i="27"/>
  <c r="J201" i="27"/>
  <c r="J202" i="27"/>
  <c r="J203" i="27"/>
  <c r="J204" i="27"/>
  <c r="J205" i="27"/>
  <c r="J206" i="27"/>
  <c r="J207" i="27"/>
  <c r="J208" i="27"/>
  <c r="J209" i="27"/>
  <c r="J210" i="27"/>
  <c r="J211" i="27"/>
  <c r="J212" i="27"/>
  <c r="J213" i="27"/>
  <c r="J214" i="27"/>
  <c r="J215" i="27"/>
  <c r="J216" i="27"/>
  <c r="J217" i="27"/>
  <c r="J218" i="27"/>
  <c r="J219" i="27"/>
  <c r="J220" i="27"/>
  <c r="J221" i="27"/>
  <c r="J222" i="27"/>
  <c r="J223" i="27"/>
  <c r="J224" i="27"/>
  <c r="J225" i="27"/>
  <c r="J226" i="27"/>
  <c r="J227" i="27"/>
  <c r="J228" i="27"/>
  <c r="J229" i="27"/>
  <c r="J230" i="27"/>
  <c r="J231" i="27"/>
  <c r="J232" i="27"/>
  <c r="J233" i="27"/>
  <c r="J234" i="27"/>
  <c r="J235" i="27"/>
  <c r="J236" i="27"/>
  <c r="J237" i="27"/>
  <c r="J238" i="27"/>
  <c r="J239" i="27"/>
  <c r="J240" i="27"/>
  <c r="J241" i="27"/>
  <c r="J242" i="27"/>
  <c r="J243" i="27"/>
  <c r="J244" i="27"/>
  <c r="J245" i="27"/>
  <c r="J246" i="27"/>
  <c r="J247" i="27"/>
  <c r="J248" i="27"/>
  <c r="J249" i="27"/>
  <c r="J250" i="27"/>
  <c r="J251" i="27"/>
  <c r="J252" i="27"/>
  <c r="J253" i="27"/>
  <c r="J254" i="27"/>
  <c r="J255" i="27"/>
  <c r="J256" i="27"/>
  <c r="J257" i="27"/>
  <c r="J258" i="27"/>
  <c r="J259" i="27"/>
  <c r="J260" i="27"/>
  <c r="J261" i="27"/>
  <c r="J262" i="27"/>
  <c r="J263" i="27"/>
  <c r="J264" i="27"/>
  <c r="J265" i="27"/>
  <c r="J266" i="27"/>
  <c r="J267" i="27"/>
  <c r="J268" i="27"/>
  <c r="J269" i="27"/>
  <c r="J270" i="27"/>
  <c r="J271" i="27"/>
  <c r="J272" i="27"/>
  <c r="J273" i="27"/>
  <c r="J274" i="27"/>
  <c r="J275" i="27"/>
  <c r="J276" i="27"/>
  <c r="J277" i="27"/>
  <c r="J278" i="27"/>
  <c r="J279" i="27"/>
  <c r="J280" i="27"/>
  <c r="J281" i="27"/>
  <c r="J282" i="27"/>
  <c r="J283" i="27"/>
  <c r="J284" i="27"/>
  <c r="J285" i="27"/>
  <c r="J286" i="27"/>
  <c r="J287" i="27"/>
  <c r="J288" i="27"/>
  <c r="J289" i="27"/>
  <c r="J290" i="27"/>
  <c r="J291" i="27"/>
  <c r="J292" i="27"/>
  <c r="J293" i="27"/>
  <c r="J294" i="27"/>
  <c r="J295" i="27"/>
  <c r="J296" i="27"/>
  <c r="J297" i="27"/>
  <c r="J298" i="27"/>
  <c r="J299" i="27"/>
  <c r="J300" i="27"/>
  <c r="J301" i="27"/>
  <c r="J302" i="27"/>
  <c r="J303" i="27"/>
  <c r="J304" i="27"/>
  <c r="J305" i="27"/>
  <c r="J306" i="27"/>
  <c r="J307" i="27"/>
  <c r="J308" i="27"/>
  <c r="J309" i="27"/>
  <c r="J310" i="27"/>
  <c r="J311" i="27"/>
  <c r="J312" i="27"/>
  <c r="J313" i="27"/>
  <c r="J314" i="27"/>
  <c r="J315" i="27"/>
  <c r="J316" i="27"/>
  <c r="J317" i="27"/>
  <c r="J318" i="27"/>
  <c r="J319" i="27"/>
  <c r="J320" i="27"/>
  <c r="J321" i="27"/>
  <c r="J322" i="27"/>
  <c r="J323" i="27"/>
  <c r="J324" i="27"/>
  <c r="J325" i="27"/>
  <c r="J326" i="27"/>
  <c r="J327" i="27"/>
  <c r="J328" i="27"/>
  <c r="J329" i="27"/>
  <c r="J330" i="27"/>
  <c r="J331" i="27"/>
  <c r="J332" i="27"/>
  <c r="J333" i="27"/>
  <c r="J334" i="27"/>
  <c r="J335" i="27"/>
  <c r="J336" i="27"/>
  <c r="J337" i="27"/>
  <c r="J338" i="27"/>
  <c r="J339" i="27"/>
  <c r="J340" i="27"/>
  <c r="J341" i="27"/>
  <c r="J342" i="27"/>
  <c r="J343" i="27"/>
  <c r="J344" i="27"/>
  <c r="J345" i="27"/>
  <c r="J346" i="27"/>
  <c r="J347" i="27"/>
  <c r="J348" i="27"/>
  <c r="J349" i="27"/>
  <c r="J350" i="27"/>
  <c r="J351" i="27"/>
  <c r="J352" i="27"/>
  <c r="J353" i="27"/>
  <c r="J354" i="27"/>
  <c r="J355" i="27"/>
  <c r="J356" i="27"/>
  <c r="J357" i="27"/>
  <c r="J358" i="27"/>
  <c r="J359" i="27"/>
  <c r="J360" i="27"/>
  <c r="J361" i="27"/>
  <c r="J362" i="27"/>
  <c r="J363" i="27"/>
  <c r="J364" i="27"/>
  <c r="J365" i="27"/>
  <c r="J366" i="27"/>
  <c r="J367" i="27"/>
  <c r="J368" i="27"/>
  <c r="J369" i="27"/>
  <c r="J370" i="27"/>
  <c r="J371" i="27"/>
  <c r="J372" i="27"/>
  <c r="J373" i="27"/>
  <c r="J374" i="27"/>
  <c r="J375" i="27"/>
  <c r="J376" i="27"/>
  <c r="J377" i="27"/>
  <c r="J378" i="27"/>
  <c r="J379" i="27"/>
  <c r="J380" i="27"/>
  <c r="J381" i="27"/>
  <c r="J382" i="27"/>
  <c r="J383" i="27"/>
  <c r="J384" i="27"/>
  <c r="J385" i="27"/>
  <c r="J386" i="27"/>
  <c r="J387" i="27"/>
  <c r="J388" i="27"/>
  <c r="J389" i="27"/>
  <c r="J390" i="27"/>
  <c r="J391" i="27"/>
  <c r="J392" i="27"/>
  <c r="J393" i="27"/>
  <c r="J394" i="27"/>
  <c r="J395" i="27"/>
  <c r="J396" i="27"/>
  <c r="J397" i="27"/>
  <c r="J398" i="27"/>
  <c r="J399" i="27"/>
  <c r="J400" i="27"/>
  <c r="J401" i="27"/>
  <c r="J402" i="27"/>
  <c r="J403" i="27"/>
  <c r="J404" i="27"/>
  <c r="J405" i="27"/>
  <c r="J406" i="27"/>
  <c r="J407" i="27"/>
  <c r="J408" i="27"/>
  <c r="J409" i="27"/>
  <c r="J410" i="27"/>
  <c r="J411" i="27"/>
  <c r="J412" i="27"/>
  <c r="J413" i="27"/>
  <c r="J414" i="27"/>
  <c r="J415" i="27"/>
  <c r="J416" i="27"/>
  <c r="J417" i="27"/>
  <c r="J418" i="27"/>
  <c r="J419" i="27"/>
  <c r="J420" i="27"/>
  <c r="J421" i="27"/>
  <c r="J422" i="27"/>
  <c r="J423" i="27"/>
  <c r="J424" i="27"/>
  <c r="J425" i="27"/>
  <c r="J426" i="27"/>
  <c r="J427" i="27"/>
  <c r="J428" i="27"/>
  <c r="J429" i="27"/>
  <c r="J430" i="27"/>
  <c r="J431" i="27"/>
  <c r="J432" i="27"/>
  <c r="J433" i="27"/>
  <c r="J434" i="27"/>
  <c r="J435" i="27"/>
  <c r="J436" i="27"/>
  <c r="J437" i="27"/>
  <c r="J438" i="27"/>
  <c r="J439" i="27"/>
  <c r="J440" i="27"/>
  <c r="J441" i="27"/>
  <c r="J442" i="27"/>
  <c r="J443" i="27"/>
  <c r="J444" i="27"/>
  <c r="J445" i="27"/>
  <c r="J446" i="27"/>
  <c r="J447" i="27"/>
  <c r="J448" i="27"/>
  <c r="J449" i="27"/>
  <c r="J450" i="27"/>
  <c r="J451" i="27"/>
  <c r="J452" i="27"/>
  <c r="J453" i="27"/>
  <c r="J454" i="27"/>
  <c r="J455" i="27"/>
  <c r="J456" i="27"/>
  <c r="J457" i="27"/>
  <c r="J458" i="27"/>
  <c r="J459" i="27"/>
  <c r="J460" i="27"/>
  <c r="J461" i="27"/>
  <c r="J462" i="27"/>
  <c r="J463" i="27"/>
  <c r="J464" i="27"/>
  <c r="J465" i="27"/>
  <c r="J466" i="27"/>
  <c r="J467" i="27"/>
  <c r="J468" i="27"/>
  <c r="J469" i="27"/>
  <c r="J470" i="27"/>
  <c r="J471" i="27"/>
  <c r="J472" i="27"/>
  <c r="J473" i="27"/>
  <c r="J474" i="27"/>
  <c r="J475" i="27"/>
  <c r="J476" i="27"/>
  <c r="J477" i="27"/>
  <c r="J478" i="27"/>
  <c r="J479" i="27"/>
  <c r="J480" i="27"/>
  <c r="J481" i="27"/>
  <c r="J482" i="27"/>
  <c r="J483" i="27"/>
  <c r="J484" i="27"/>
  <c r="J485" i="27"/>
  <c r="J486" i="27"/>
  <c r="J487" i="27"/>
  <c r="J488" i="27"/>
  <c r="J489" i="27"/>
  <c r="J490" i="27"/>
  <c r="J491" i="27"/>
  <c r="J492" i="27"/>
  <c r="J493" i="27"/>
  <c r="J494" i="27"/>
  <c r="J495" i="27"/>
  <c r="J496" i="27"/>
  <c r="J497" i="27"/>
  <c r="J498" i="27"/>
  <c r="J499" i="27"/>
  <c r="J500" i="27"/>
  <c r="J501" i="27"/>
  <c r="J502" i="27"/>
  <c r="J503" i="27"/>
  <c r="J504" i="27"/>
  <c r="J505" i="27"/>
  <c r="J506" i="27"/>
  <c r="J507" i="27"/>
  <c r="J508" i="27"/>
  <c r="J509" i="27"/>
  <c r="J510" i="27"/>
  <c r="J511" i="27"/>
  <c r="J512" i="27"/>
  <c r="J513" i="27"/>
  <c r="J514" i="27"/>
  <c r="J515" i="27"/>
  <c r="J516" i="27"/>
  <c r="J517" i="27"/>
  <c r="J518" i="27"/>
  <c r="J519" i="27"/>
  <c r="J520" i="27"/>
  <c r="J521" i="27"/>
  <c r="J522" i="27"/>
  <c r="J523" i="27"/>
  <c r="J524" i="27"/>
  <c r="J525" i="27"/>
  <c r="J526" i="27"/>
  <c r="J527" i="27"/>
  <c r="J528" i="27"/>
  <c r="J529" i="27"/>
  <c r="J530" i="27"/>
  <c r="J531" i="27"/>
  <c r="J532" i="27"/>
  <c r="J533" i="27"/>
  <c r="J534" i="27"/>
  <c r="J535" i="27"/>
  <c r="J536" i="27"/>
  <c r="J537" i="27"/>
  <c r="J538" i="27"/>
  <c r="J539" i="27"/>
  <c r="J540" i="27"/>
  <c r="J541" i="27"/>
  <c r="J542" i="27"/>
  <c r="J543" i="27"/>
  <c r="J544" i="27"/>
  <c r="J545" i="27"/>
  <c r="J546" i="27"/>
  <c r="J547" i="27"/>
  <c r="J548" i="27"/>
  <c r="J549" i="27"/>
  <c r="J550" i="27"/>
  <c r="J551" i="27"/>
  <c r="J552" i="27"/>
  <c r="J553" i="27"/>
  <c r="J554" i="27"/>
  <c r="J555" i="27"/>
  <c r="J556" i="27"/>
  <c r="J557" i="27"/>
  <c r="J558" i="27"/>
  <c r="J559" i="27"/>
  <c r="J560" i="27"/>
  <c r="J561" i="27"/>
  <c r="J562" i="27"/>
  <c r="J563" i="27"/>
  <c r="J564" i="27"/>
  <c r="J565" i="27"/>
  <c r="J566" i="27"/>
  <c r="J567" i="27"/>
  <c r="J568" i="27"/>
  <c r="J569" i="27"/>
  <c r="J570" i="27"/>
  <c r="J571" i="27"/>
  <c r="J572" i="27"/>
  <c r="J573" i="27"/>
  <c r="J574" i="27"/>
  <c r="J575" i="27"/>
  <c r="J576" i="27"/>
  <c r="J577" i="27"/>
  <c r="J578" i="27"/>
  <c r="J579" i="27"/>
  <c r="J580" i="27"/>
  <c r="J581" i="27"/>
  <c r="J582" i="27"/>
  <c r="J583" i="27"/>
  <c r="J584" i="27"/>
  <c r="J585" i="27"/>
  <c r="J586" i="27"/>
  <c r="J587" i="27"/>
  <c r="J588" i="27"/>
  <c r="J589" i="27"/>
  <c r="J590" i="27"/>
  <c r="J591" i="27"/>
  <c r="J592" i="27"/>
  <c r="J593" i="27"/>
  <c r="J594" i="27"/>
  <c r="J595" i="27"/>
  <c r="J596" i="27"/>
  <c r="J597" i="27"/>
  <c r="J598" i="27"/>
  <c r="J599" i="27"/>
  <c r="J600" i="27"/>
  <c r="J601" i="27"/>
  <c r="J602" i="27"/>
  <c r="J603" i="27"/>
  <c r="J604" i="27"/>
  <c r="J605" i="27"/>
  <c r="J606" i="27"/>
  <c r="J607" i="27"/>
  <c r="J608" i="27"/>
  <c r="J609" i="27"/>
  <c r="J107" i="27"/>
  <c r="J108" i="27"/>
  <c r="J109" i="27"/>
  <c r="J110" i="27"/>
  <c r="J111" i="27"/>
  <c r="J112" i="27"/>
  <c r="J113" i="27"/>
  <c r="J114" i="27"/>
  <c r="J115" i="27"/>
  <c r="J116" i="27"/>
  <c r="J117" i="27"/>
  <c r="J118" i="27"/>
  <c r="J119" i="27"/>
  <c r="J120" i="27"/>
  <c r="J121" i="27"/>
  <c r="J122" i="27"/>
  <c r="J123" i="27"/>
  <c r="J124" i="27"/>
  <c r="J125" i="27"/>
  <c r="J126" i="27"/>
  <c r="J127" i="27"/>
  <c r="J128" i="27"/>
  <c r="J129" i="27"/>
  <c r="J130" i="27"/>
  <c r="J131" i="27"/>
  <c r="J132" i="27"/>
  <c r="J133" i="27"/>
  <c r="J134" i="27"/>
  <c r="J135" i="27"/>
  <c r="J136" i="27"/>
  <c r="J137" i="27"/>
  <c r="J138" i="27"/>
  <c r="J139" i="27"/>
  <c r="J140" i="27"/>
  <c r="J141" i="27"/>
  <c r="J142" i="27"/>
  <c r="J143" i="27"/>
  <c r="J144" i="27"/>
  <c r="J145" i="27"/>
  <c r="J146" i="27"/>
  <c r="J147" i="27"/>
  <c r="J148" i="27"/>
  <c r="J149" i="27"/>
  <c r="J150" i="27"/>
  <c r="J151" i="27"/>
  <c r="J152" i="27"/>
  <c r="J153" i="27"/>
  <c r="J154" i="27"/>
  <c r="J155" i="27"/>
  <c r="J156" i="27"/>
  <c r="J157" i="27"/>
  <c r="J158" i="27"/>
  <c r="J159" i="27"/>
  <c r="J160" i="27"/>
  <c r="J161" i="27"/>
  <c r="J162" i="27"/>
  <c r="J163" i="27"/>
  <c r="J164" i="27"/>
  <c r="J165" i="27"/>
  <c r="J166" i="27"/>
  <c r="J167" i="27"/>
  <c r="J168" i="27"/>
  <c r="J169" i="27"/>
  <c r="J170" i="27"/>
  <c r="J171" i="27"/>
  <c r="J91" i="27"/>
  <c r="J92" i="27"/>
  <c r="J93" i="27"/>
  <c r="J94" i="27"/>
  <c r="J95" i="27"/>
  <c r="J96" i="27"/>
  <c r="J97" i="27"/>
  <c r="J98" i="27"/>
  <c r="J99" i="27"/>
  <c r="J100" i="27"/>
  <c r="J101" i="27"/>
  <c r="J102" i="27"/>
  <c r="J103" i="27"/>
  <c r="J104" i="27"/>
  <c r="J48" i="27"/>
  <c r="J49" i="27"/>
  <c r="J50" i="27"/>
  <c r="J51" i="27"/>
  <c r="J52" i="27"/>
  <c r="J53" i="27"/>
  <c r="J54" i="27"/>
  <c r="J55" i="27"/>
  <c r="J56" i="27"/>
  <c r="J57" i="27"/>
  <c r="J58" i="27"/>
  <c r="J59" i="27"/>
  <c r="J60" i="27"/>
  <c r="J61" i="27"/>
  <c r="J62" i="27"/>
  <c r="J63" i="27"/>
  <c r="J64" i="27"/>
  <c r="J65" i="27"/>
  <c r="J66" i="27"/>
  <c r="J67" i="27"/>
  <c r="J68" i="27"/>
  <c r="J69" i="27"/>
  <c r="J70" i="27"/>
  <c r="J71" i="27"/>
  <c r="J72" i="27"/>
  <c r="J73" i="27"/>
  <c r="J74" i="27"/>
  <c r="J75" i="27"/>
  <c r="J76" i="27"/>
  <c r="J77" i="27"/>
  <c r="J78" i="27"/>
  <c r="J79" i="27"/>
  <c r="J80" i="27"/>
  <c r="J81" i="27"/>
  <c r="J82" i="27"/>
  <c r="J83" i="27"/>
  <c r="J84" i="27"/>
  <c r="J85" i="27"/>
  <c r="J86" i="27"/>
  <c r="J87" i="27"/>
  <c r="J88" i="27"/>
  <c r="J89" i="27"/>
  <c r="J90" i="27"/>
  <c r="J7" i="27"/>
  <c r="J8" i="27"/>
  <c r="J9" i="27"/>
  <c r="J10" i="27"/>
  <c r="J11" i="27"/>
  <c r="J12" i="27"/>
  <c r="J13" i="27"/>
  <c r="J14" i="27"/>
  <c r="J15" i="27"/>
  <c r="J16" i="27"/>
  <c r="J17" i="27"/>
  <c r="J18" i="27"/>
  <c r="J19" i="27"/>
  <c r="J20" i="27"/>
  <c r="J21" i="27"/>
  <c r="J22" i="27"/>
  <c r="J23" i="27"/>
  <c r="J24" i="27"/>
  <c r="J25" i="27"/>
  <c r="J26" i="27"/>
  <c r="J27" i="27"/>
  <c r="J28" i="27"/>
  <c r="J29" i="27"/>
  <c r="J30" i="27"/>
  <c r="J31" i="27"/>
  <c r="J32" i="27"/>
  <c r="J33" i="27"/>
  <c r="J34" i="27"/>
  <c r="J35" i="27"/>
  <c r="J36" i="27"/>
  <c r="J37" i="27"/>
  <c r="J38" i="27"/>
  <c r="J39" i="27"/>
  <c r="J40" i="27"/>
  <c r="J41" i="27"/>
  <c r="J42" i="27"/>
  <c r="J43" i="27"/>
  <c r="J44" i="27"/>
  <c r="J45" i="27"/>
  <c r="J46" i="27"/>
  <c r="J47" i="27"/>
  <c r="J6" i="27"/>
  <c r="H7" i="27"/>
  <c r="H8" i="27"/>
  <c r="H9" i="27"/>
  <c r="H10" i="27"/>
  <c r="H11" i="27"/>
  <c r="H12" i="27"/>
  <c r="H13" i="27"/>
  <c r="H14" i="27"/>
  <c r="H15" i="27"/>
  <c r="H16" i="27"/>
  <c r="H17" i="27"/>
  <c r="H18" i="27"/>
  <c r="H19" i="27"/>
  <c r="H20" i="27"/>
  <c r="H21" i="27"/>
  <c r="H22" i="27"/>
  <c r="H23" i="27"/>
  <c r="H24" i="27"/>
  <c r="H25" i="27"/>
  <c r="H26" i="27"/>
  <c r="H27" i="27"/>
  <c r="H28" i="27"/>
  <c r="H29" i="27"/>
  <c r="H30" i="27"/>
  <c r="H31" i="27"/>
  <c r="H32" i="27"/>
  <c r="H33" i="27"/>
  <c r="H34" i="27"/>
  <c r="H35" i="27"/>
  <c r="H36" i="27"/>
  <c r="H37" i="27"/>
  <c r="H38" i="27"/>
  <c r="H39" i="27"/>
  <c r="H40" i="27"/>
  <c r="H41" i="27"/>
  <c r="H42" i="27"/>
  <c r="H43" i="27"/>
  <c r="H44" i="27"/>
  <c r="H45" i="27"/>
  <c r="H46" i="27"/>
  <c r="H47" i="27"/>
  <c r="H48" i="27"/>
  <c r="H49" i="27"/>
  <c r="H50" i="27"/>
  <c r="H51" i="27"/>
  <c r="H52" i="27"/>
  <c r="H53" i="27"/>
  <c r="H54" i="27"/>
  <c r="H55" i="27"/>
  <c r="H56" i="27"/>
  <c r="H57" i="27"/>
  <c r="H58" i="27"/>
  <c r="H59" i="27"/>
  <c r="H60" i="27"/>
  <c r="H61" i="27"/>
  <c r="H62" i="27"/>
  <c r="H63" i="27"/>
  <c r="H64" i="27"/>
  <c r="H65" i="27"/>
  <c r="H66" i="27"/>
  <c r="H67" i="27"/>
  <c r="H68" i="27"/>
  <c r="H69" i="27"/>
  <c r="H70" i="27"/>
  <c r="H71" i="27"/>
  <c r="H72" i="27"/>
  <c r="H73" i="27"/>
  <c r="H74" i="27"/>
  <c r="H75" i="27"/>
  <c r="H76" i="27"/>
  <c r="H77" i="27"/>
  <c r="H78" i="27"/>
  <c r="H79" i="27"/>
  <c r="H80" i="27"/>
  <c r="H81" i="27"/>
  <c r="H82" i="27"/>
  <c r="H83" i="27"/>
  <c r="H84" i="27"/>
  <c r="H85" i="27"/>
  <c r="H86" i="27"/>
  <c r="H87" i="27"/>
  <c r="H88" i="27"/>
  <c r="H89" i="27"/>
  <c r="H90" i="27"/>
  <c r="H92" i="27"/>
  <c r="H93" i="27"/>
  <c r="H94" i="27"/>
  <c r="H95" i="27"/>
  <c r="H96" i="27"/>
  <c r="H97" i="27"/>
  <c r="H98" i="27"/>
  <c r="H99" i="27"/>
  <c r="H100" i="27"/>
  <c r="H101" i="27"/>
  <c r="H102" i="27"/>
  <c r="H103" i="27"/>
  <c r="H104" i="27"/>
  <c r="H105" i="27"/>
  <c r="H106" i="27"/>
  <c r="H107" i="27"/>
  <c r="H108" i="27"/>
  <c r="H109" i="27"/>
  <c r="H110" i="27"/>
  <c r="H111" i="27"/>
  <c r="H112" i="27"/>
  <c r="H113" i="27"/>
  <c r="H114" i="27"/>
  <c r="H115" i="27"/>
  <c r="H116" i="27"/>
  <c r="H117" i="27"/>
  <c r="H118" i="27"/>
  <c r="H119" i="27"/>
  <c r="H120" i="27"/>
  <c r="H121" i="27"/>
  <c r="H122" i="27"/>
  <c r="H123" i="27"/>
  <c r="H124" i="27"/>
  <c r="H125" i="27"/>
  <c r="H126" i="27"/>
  <c r="H127" i="27"/>
  <c r="H128" i="27"/>
  <c r="H129" i="27"/>
  <c r="H130" i="27"/>
  <c r="H131" i="27"/>
  <c r="H132" i="27"/>
  <c r="H133" i="27"/>
  <c r="H134" i="27"/>
  <c r="H135" i="27"/>
  <c r="H136" i="27"/>
  <c r="H137" i="27"/>
  <c r="H138" i="27"/>
  <c r="H139" i="27"/>
  <c r="H140" i="27"/>
  <c r="H141" i="27"/>
  <c r="H142" i="27"/>
  <c r="H143" i="27"/>
  <c r="H144" i="27"/>
  <c r="H145" i="27"/>
  <c r="H146" i="27"/>
  <c r="H147" i="27"/>
  <c r="H148" i="27"/>
  <c r="H149" i="27"/>
  <c r="H150" i="27"/>
  <c r="H151" i="27"/>
  <c r="H152" i="27"/>
  <c r="H153" i="27"/>
  <c r="H154" i="27"/>
  <c r="H155" i="27"/>
  <c r="H156" i="27"/>
  <c r="H157" i="27"/>
  <c r="H158" i="27"/>
  <c r="H159" i="27"/>
  <c r="H160" i="27"/>
  <c r="H161" i="27"/>
  <c r="H162" i="27"/>
  <c r="H163" i="27"/>
  <c r="H164" i="27"/>
  <c r="H165" i="27"/>
  <c r="H166" i="27"/>
  <c r="H167" i="27"/>
  <c r="H168" i="27"/>
  <c r="H169" i="27"/>
  <c r="H170" i="27"/>
  <c r="H171" i="27"/>
  <c r="H172" i="27"/>
  <c r="H173" i="27"/>
  <c r="H174" i="27"/>
  <c r="H175" i="27"/>
  <c r="H176" i="27"/>
  <c r="H177" i="27"/>
  <c r="H178" i="27"/>
  <c r="H179" i="27"/>
  <c r="H180" i="27"/>
  <c r="H181" i="27"/>
  <c r="H182" i="27"/>
  <c r="H183" i="27"/>
  <c r="H184" i="27"/>
  <c r="H185" i="27"/>
  <c r="H186" i="27"/>
  <c r="H187" i="27"/>
  <c r="H188" i="27"/>
  <c r="H189" i="27"/>
  <c r="H190" i="27"/>
  <c r="H191" i="27"/>
  <c r="H193" i="27"/>
  <c r="H194" i="27"/>
  <c r="H195" i="27"/>
  <c r="H196" i="27"/>
  <c r="H197" i="27"/>
  <c r="H198" i="27"/>
  <c r="H199" i="27"/>
  <c r="H200" i="27"/>
  <c r="H201" i="27"/>
  <c r="H202" i="27"/>
  <c r="H203" i="27"/>
  <c r="H204" i="27"/>
  <c r="H205" i="27"/>
  <c r="H208" i="27"/>
  <c r="H209" i="27"/>
  <c r="H210" i="27"/>
  <c r="H211" i="27"/>
  <c r="H212" i="27"/>
  <c r="H213" i="27"/>
  <c r="H214" i="27"/>
  <c r="H215" i="27"/>
  <c r="H216" i="27"/>
  <c r="H217" i="27"/>
  <c r="H218" i="27"/>
  <c r="H219" i="27"/>
  <c r="H220" i="27"/>
  <c r="H221" i="27"/>
  <c r="H222" i="27"/>
  <c r="H223" i="27"/>
  <c r="H224" i="27"/>
  <c r="H225" i="27"/>
  <c r="H226" i="27"/>
  <c r="H227" i="27"/>
  <c r="H228" i="27"/>
  <c r="H229" i="27"/>
  <c r="H230" i="27"/>
  <c r="H231" i="27"/>
  <c r="H232" i="27"/>
  <c r="H233" i="27"/>
  <c r="H234" i="27"/>
  <c r="H235" i="27"/>
  <c r="H236" i="27"/>
  <c r="H237" i="27"/>
  <c r="H238" i="27"/>
  <c r="H239" i="27"/>
  <c r="H240" i="27"/>
  <c r="H241" i="27"/>
  <c r="H242" i="27"/>
  <c r="H243" i="27"/>
  <c r="H244" i="27"/>
  <c r="H245" i="27"/>
  <c r="H246" i="27"/>
  <c r="H247" i="27"/>
  <c r="H248" i="27"/>
  <c r="H249" i="27"/>
  <c r="H250" i="27"/>
  <c r="H251" i="27"/>
  <c r="H252" i="27"/>
  <c r="H253" i="27"/>
  <c r="H254" i="27"/>
  <c r="H255" i="27"/>
  <c r="H256" i="27"/>
  <c r="H257" i="27"/>
  <c r="H258" i="27"/>
  <c r="H259" i="27"/>
  <c r="H260" i="27"/>
  <c r="H261" i="27"/>
  <c r="H262" i="27"/>
  <c r="H263" i="27"/>
  <c r="H264" i="27"/>
  <c r="H265" i="27"/>
  <c r="H266" i="27"/>
  <c r="H267" i="27"/>
  <c r="H268" i="27"/>
  <c r="H269" i="27"/>
  <c r="H270" i="27"/>
  <c r="H271" i="27"/>
  <c r="H272" i="27"/>
  <c r="H273" i="27"/>
  <c r="H274" i="27"/>
  <c r="H275" i="27"/>
  <c r="H276" i="27"/>
  <c r="H277" i="27"/>
  <c r="H278" i="27"/>
  <c r="H279" i="27"/>
  <c r="H280" i="27"/>
  <c r="H281" i="27"/>
  <c r="H282" i="27"/>
  <c r="H283" i="27"/>
  <c r="H284" i="27"/>
  <c r="H285" i="27"/>
  <c r="H286" i="27"/>
  <c r="H287" i="27"/>
  <c r="H288" i="27"/>
  <c r="H289" i="27"/>
  <c r="H290" i="27"/>
  <c r="H291" i="27"/>
  <c r="H292" i="27"/>
  <c r="H293" i="27"/>
  <c r="H294" i="27"/>
  <c r="H295" i="27"/>
  <c r="H296" i="27"/>
  <c r="H297" i="27"/>
  <c r="H298" i="27"/>
  <c r="H299" i="27"/>
  <c r="H300" i="27"/>
  <c r="H301" i="27"/>
  <c r="H302" i="27"/>
  <c r="H303" i="27"/>
  <c r="H304" i="27"/>
  <c r="H305" i="27"/>
  <c r="H306" i="27"/>
  <c r="H310" i="27"/>
  <c r="H311" i="27"/>
  <c r="H312" i="27"/>
  <c r="H313" i="27"/>
  <c r="H314" i="27"/>
  <c r="H315" i="27"/>
  <c r="H316" i="27"/>
  <c r="H317" i="27"/>
  <c r="H318" i="27"/>
  <c r="H319" i="27"/>
  <c r="H320" i="27"/>
  <c r="H321" i="27"/>
  <c r="H322" i="27"/>
  <c r="H323" i="27"/>
  <c r="H324" i="27"/>
  <c r="H325" i="27"/>
  <c r="H326" i="27"/>
  <c r="H327" i="27"/>
  <c r="H328" i="27"/>
  <c r="H329" i="27"/>
  <c r="H330" i="27"/>
  <c r="H331" i="27"/>
  <c r="H332" i="27"/>
  <c r="H333" i="27"/>
  <c r="H334" i="27"/>
  <c r="H335" i="27"/>
  <c r="H336" i="27"/>
  <c r="H337" i="27"/>
  <c r="H338" i="27"/>
  <c r="H339" i="27"/>
  <c r="H340" i="27"/>
  <c r="H341" i="27"/>
  <c r="H342" i="27"/>
  <c r="H343" i="27"/>
  <c r="H344" i="27"/>
  <c r="H345" i="27"/>
  <c r="H346" i="27"/>
  <c r="H347" i="27"/>
  <c r="H348" i="27"/>
  <c r="H349" i="27"/>
  <c r="H350" i="27"/>
  <c r="H351" i="27"/>
  <c r="H352" i="27"/>
  <c r="H353" i="27"/>
  <c r="H354" i="27"/>
  <c r="H355" i="27"/>
  <c r="H356" i="27"/>
  <c r="H357" i="27"/>
  <c r="H358" i="27"/>
  <c r="H359" i="27"/>
  <c r="H360" i="27"/>
  <c r="H361" i="27"/>
  <c r="H362" i="27"/>
  <c r="H363" i="27"/>
  <c r="H364" i="27"/>
  <c r="H365" i="27"/>
  <c r="H366" i="27"/>
  <c r="H367" i="27"/>
  <c r="H368" i="27"/>
  <c r="H369" i="27"/>
  <c r="H370" i="27"/>
  <c r="H371" i="27"/>
  <c r="H372" i="27"/>
  <c r="H373" i="27"/>
  <c r="H374" i="27"/>
  <c r="H375" i="27"/>
  <c r="H376" i="27"/>
  <c r="H377" i="27"/>
  <c r="H378" i="27"/>
  <c r="H379" i="27"/>
  <c r="H380" i="27"/>
  <c r="H381" i="27"/>
  <c r="H382" i="27"/>
  <c r="H383" i="27"/>
  <c r="H384" i="27"/>
  <c r="H385" i="27"/>
  <c r="H386" i="27"/>
  <c r="H387" i="27"/>
  <c r="H388" i="27"/>
  <c r="H389" i="27"/>
  <c r="H390" i="27"/>
  <c r="H391" i="27"/>
  <c r="H392" i="27"/>
  <c r="H393" i="27"/>
  <c r="H394" i="27"/>
  <c r="H395" i="27"/>
  <c r="H396" i="27"/>
  <c r="H397" i="27"/>
  <c r="H398" i="27"/>
  <c r="H399" i="27"/>
  <c r="H400" i="27"/>
  <c r="H401" i="27"/>
  <c r="H402" i="27"/>
  <c r="H403" i="27"/>
  <c r="H404" i="27"/>
  <c r="H405" i="27"/>
  <c r="H406" i="27"/>
  <c r="H407" i="27"/>
  <c r="H411" i="27"/>
  <c r="H412" i="27"/>
  <c r="H413" i="27"/>
  <c r="H414" i="27"/>
  <c r="H415" i="27"/>
  <c r="H416" i="27"/>
  <c r="H417" i="27"/>
  <c r="H418" i="27"/>
  <c r="H419" i="27"/>
  <c r="H420" i="27"/>
  <c r="H421" i="27"/>
  <c r="H422" i="27"/>
  <c r="H423" i="27"/>
  <c r="H424" i="27"/>
  <c r="H425" i="27"/>
  <c r="H426" i="27"/>
  <c r="H427" i="27"/>
  <c r="H428" i="27"/>
  <c r="H429" i="27"/>
  <c r="H430" i="27"/>
  <c r="H431" i="27"/>
  <c r="H432" i="27"/>
  <c r="H433" i="27"/>
  <c r="H434" i="27"/>
  <c r="H435" i="27"/>
  <c r="H436" i="27"/>
  <c r="H437" i="27"/>
  <c r="H438" i="27"/>
  <c r="H439" i="27"/>
  <c r="H440" i="27"/>
  <c r="H441" i="27"/>
  <c r="H442" i="27"/>
  <c r="H443" i="27"/>
  <c r="H444" i="27"/>
  <c r="H445" i="27"/>
  <c r="H446" i="27"/>
  <c r="H447" i="27"/>
  <c r="H448" i="27"/>
  <c r="H449" i="27"/>
  <c r="H450" i="27"/>
  <c r="H451" i="27"/>
  <c r="H460" i="27"/>
  <c r="H461" i="27"/>
  <c r="H462" i="27"/>
  <c r="H463" i="27"/>
  <c r="H464" i="27"/>
  <c r="H465" i="27"/>
  <c r="H466" i="27"/>
  <c r="H467" i="27"/>
  <c r="H468" i="27"/>
  <c r="H469" i="27"/>
  <c r="H470" i="27"/>
  <c r="H471" i="27"/>
  <c r="H472" i="27"/>
  <c r="H473" i="27"/>
  <c r="H474" i="27"/>
  <c r="H475" i="27"/>
  <c r="H476" i="27"/>
  <c r="H477" i="27"/>
  <c r="H478" i="27"/>
  <c r="H479" i="27"/>
  <c r="H480" i="27"/>
  <c r="H481" i="27"/>
  <c r="H482" i="27"/>
  <c r="H483" i="27"/>
  <c r="H484" i="27"/>
  <c r="H485" i="27"/>
  <c r="H486" i="27"/>
  <c r="H487" i="27"/>
  <c r="H488" i="27"/>
  <c r="H489" i="27"/>
  <c r="H490" i="27"/>
  <c r="H491" i="27"/>
  <c r="H492" i="27"/>
  <c r="H493" i="27"/>
  <c r="H494" i="27"/>
  <c r="H495" i="27"/>
  <c r="H496" i="27"/>
  <c r="H497" i="27"/>
  <c r="H498" i="27"/>
  <c r="H499" i="27"/>
  <c r="H500" i="27"/>
  <c r="H501" i="27"/>
  <c r="H502" i="27"/>
  <c r="H503" i="27"/>
  <c r="H504" i="27"/>
  <c r="H505" i="27"/>
  <c r="H506" i="27"/>
  <c r="H507" i="27"/>
  <c r="H508" i="27"/>
  <c r="H511" i="27"/>
  <c r="H512" i="27"/>
  <c r="H513" i="27"/>
  <c r="H514" i="27"/>
  <c r="H515" i="27"/>
  <c r="H516" i="27"/>
  <c r="H517" i="27"/>
  <c r="H518" i="27"/>
  <c r="H519" i="27"/>
  <c r="H520" i="27"/>
  <c r="H521" i="27"/>
  <c r="H522" i="27"/>
  <c r="H523" i="27"/>
  <c r="H524" i="27"/>
  <c r="H525" i="27"/>
  <c r="H526" i="27"/>
  <c r="H527" i="27"/>
  <c r="H528" i="27"/>
  <c r="H529" i="27"/>
  <c r="H530" i="27"/>
  <c r="H531" i="27"/>
  <c r="H532" i="27"/>
  <c r="H533" i="27"/>
  <c r="H534" i="27"/>
  <c r="H535" i="27"/>
  <c r="H536" i="27"/>
  <c r="H537" i="27"/>
  <c r="H538" i="27"/>
  <c r="H539" i="27"/>
  <c r="H540" i="27"/>
  <c r="H541" i="27"/>
  <c r="H542" i="27"/>
  <c r="H543" i="27"/>
  <c r="H544" i="27"/>
  <c r="H545" i="27"/>
  <c r="H546" i="27"/>
  <c r="H547" i="27"/>
  <c r="H548" i="27"/>
  <c r="H549" i="27"/>
  <c r="H550" i="27"/>
  <c r="H551" i="27"/>
  <c r="H552" i="27"/>
  <c r="H561" i="27"/>
  <c r="H562" i="27"/>
  <c r="H563" i="27"/>
  <c r="H564" i="27"/>
  <c r="H565" i="27"/>
  <c r="H566" i="27"/>
  <c r="H567" i="27"/>
  <c r="H568" i="27"/>
  <c r="H569" i="27"/>
  <c r="H570" i="27"/>
  <c r="H571" i="27"/>
  <c r="H572" i="27"/>
  <c r="H573" i="27"/>
  <c r="H574" i="27"/>
  <c r="H575" i="27"/>
  <c r="H576" i="27"/>
  <c r="H577" i="27"/>
  <c r="H578" i="27"/>
  <c r="H579" i="27"/>
  <c r="H580" i="27"/>
  <c r="H581" i="27"/>
  <c r="H582" i="27"/>
  <c r="H583" i="27"/>
  <c r="H584" i="27"/>
  <c r="H585" i="27"/>
  <c r="H586" i="27"/>
  <c r="H587" i="27"/>
  <c r="H588" i="27"/>
  <c r="H589" i="27"/>
  <c r="H590" i="27"/>
  <c r="H591" i="27"/>
  <c r="H592" i="27"/>
  <c r="H593" i="27"/>
  <c r="H594" i="27"/>
  <c r="H595" i="27"/>
  <c r="H596" i="27"/>
  <c r="H597" i="27"/>
  <c r="H598" i="27"/>
  <c r="H599" i="27"/>
  <c r="H600" i="27"/>
  <c r="H601" i="27"/>
  <c r="H602" i="27"/>
  <c r="H603" i="27"/>
  <c r="H604" i="27"/>
  <c r="H605" i="27"/>
  <c r="H606" i="27"/>
  <c r="H607" i="27"/>
  <c r="H608" i="27"/>
  <c r="H609" i="27"/>
  <c r="H610" i="27"/>
  <c r="H6" i="27"/>
</calcChain>
</file>

<file path=xl/comments1.xml><?xml version="1.0" encoding="utf-8"?>
<comments xmlns="http://schemas.openxmlformats.org/spreadsheetml/2006/main" xmlns:mc="http://schemas.openxmlformats.org/markup-compatibility/2006" xmlns:xr="http://schemas.microsoft.com/office/spreadsheetml/2014/revision" mc:Ignorable="xr">
  <authors>
    <author>Nguyen Van Long</author>
  </authors>
  <commentList>
    <comment ref="G8" authorId="0" shapeId="0" xr:uid="{28AD6158-A2AC-494B-BA51-C6D46D9ADCAC}">
      <text>
        <r>
          <rPr>
            <sz val="9"/>
            <color indexed="81"/>
            <rFont val="Tahoma"/>
            <charset val="1"/>
          </rPr>
          <t xml:space="preserve">Presentation meeting
</t>
        </r>
      </text>
    </comment>
  </commentList>
</comments>
</file>

<file path=xl/sharedStrings.xml><?xml version="1.0" encoding="utf-8"?>
<sst xmlns="http://schemas.openxmlformats.org/spreadsheetml/2006/main" count="1557" uniqueCount="1121">
  <si>
    <t>No</t>
    <phoneticPr fontId="1" type="noConversion"/>
  </si>
  <si>
    <t>GWM_IMP_Demo Q&amp;A</t>
  </si>
  <si>
    <t>No</t>
    <phoneticPr fontId="1" type="noConversion"/>
  </si>
  <si>
    <t xml:space="preserve">Questions </t>
    <phoneticPr fontId="1" type="noConversion"/>
  </si>
  <si>
    <t>Date</t>
    <phoneticPr fontId="1" type="noConversion"/>
  </si>
  <si>
    <t>Answer</t>
    <phoneticPr fontId="1" type="noConversion"/>
  </si>
  <si>
    <t>Task Items</t>
    <phoneticPr fontId="1" type="noConversion"/>
  </si>
  <si>
    <t>Status</t>
    <phoneticPr fontId="1" type="noConversion"/>
  </si>
  <si>
    <t>Start Date</t>
    <phoneticPr fontId="1" type="noConversion"/>
  </si>
  <si>
    <t>End Date</t>
    <phoneticPr fontId="1" type="noConversion"/>
  </si>
  <si>
    <t>Scope</t>
    <phoneticPr fontId="1" type="noConversion"/>
  </si>
  <si>
    <t>Reviewer</t>
    <phoneticPr fontId="1" type="noConversion"/>
  </si>
  <si>
    <t>VuongHo</t>
    <phoneticPr fontId="1" type="noConversion"/>
  </si>
  <si>
    <t>Knowledge</t>
  </si>
  <si>
    <t>Practices</t>
  </si>
  <si>
    <t>Responsibility</t>
  </si>
  <si>
    <t>LongNguyen</t>
  </si>
  <si>
    <t>1. OS overview</t>
  </si>
  <si>
    <t>AUTOSAR Service implemented by the OS
5.1  Service Interfaces</t>
  </si>
  <si>
    <t>OS overview
1.1 OS introduction
1.2 OS Task Concept (Definition and StateMachine)
1.3 Task scheduling and stack</t>
  </si>
  <si>
    <t>Outcome</t>
  </si>
  <si>
    <t xml:space="preserve">Generation of the OS
4.1 Consistency check and Generating operating system </t>
  </si>
  <si>
    <t>Sequence diagrams
3.1  Sequence chart for calling trusted functions
3.2  Sequence chart for Hook(Error, Start, Shutdown, Protection)
3.3 Sequence diagrams of Sender Receiver communication over
the IOC</t>
  </si>
  <si>
    <t>2. OS Autosar Functional specification</t>
  </si>
  <si>
    <t>3. Sequence diagrams</t>
  </si>
  <si>
    <t>4. Generation of the OS</t>
  </si>
  <si>
    <t>5. AUTOSAR Service implemented by the OS</t>
  </si>
  <si>
    <t>6.1 Create/ Modify a OS function</t>
  </si>
  <si>
    <t>6.2 Debug/ Verify the operation of OS</t>
  </si>
  <si>
    <t>CW26</t>
  </si>
  <si>
    <t>CW27</t>
  </si>
  <si>
    <t>CW28</t>
  </si>
  <si>
    <t>VuongHo</t>
  </si>
  <si>
    <t>- Can use Davinci Configuator and Developer to configure and develop an OS function successfully</t>
  </si>
  <si>
    <t>- Can Verify the OS operation is correct</t>
  </si>
  <si>
    <t>OS Autosar - Planning and Status</t>
  </si>
  <si>
    <t>Input for training: Specification of Operating System</t>
  </si>
  <si>
    <t>6.1 Create/ Modify a OS function 
Create a 10ms Os function for single Core
Source Code: HHT</t>
  </si>
  <si>
    <r>
      <t xml:space="preserve">OS Autosar Functional specification
2.1  Core OS
</t>
    </r>
    <r>
      <rPr>
        <sz val="11"/>
        <color rgb="FFFF0000"/>
        <rFont val="Tahoma"/>
        <family val="2"/>
      </rPr>
      <t xml:space="preserve">2.2  Software Free Running Timer
2.3  ScheduleTables
2.4  ScheduleTable Synchronization
</t>
    </r>
    <r>
      <rPr>
        <sz val="11"/>
        <color theme="1"/>
        <rFont val="Tahoma"/>
        <family val="2"/>
        <charset val="134"/>
      </rPr>
      <t xml:space="preserve">2.5  Stack Monitoring Facilities
2.6  OS-Application
</t>
    </r>
    <r>
      <rPr>
        <sz val="11"/>
        <color rgb="FFFF0000"/>
        <rFont val="Tahoma"/>
        <family val="2"/>
      </rPr>
      <t xml:space="preserve">2.7  Protection Facilities 
2.8  Protection Error Handling
</t>
    </r>
    <r>
      <rPr>
        <sz val="11"/>
        <color theme="1"/>
        <rFont val="Tahoma"/>
        <family val="2"/>
        <charset val="134"/>
      </rPr>
      <t xml:space="preserve">2.9  Operating System for Multi-Core
2.10  Inter-OS-Application Communicator (IOC)
2.11  System Scalability
</t>
    </r>
    <r>
      <rPr>
        <sz val="11"/>
        <color rgb="FFFF0000"/>
        <rFont val="Tahoma"/>
        <family val="2"/>
      </rPr>
      <t>2.12  Hook Functions</t>
    </r>
    <r>
      <rPr>
        <sz val="11"/>
        <color theme="1"/>
        <rFont val="Tahoma"/>
        <family val="2"/>
        <charset val="134"/>
      </rPr>
      <t xml:space="preserve">
2.13  Hardware peripheral access
2.14  Interrupt source API
2.15  Error classification
2.16  ARTI Debug Information
2.17  ARTI Hook Macros</t>
    </r>
  </si>
  <si>
    <t>Understand an overview of  OS and relative concept(task, task scheduling, state machine,…..) 
How did the OS implement in project?</t>
  </si>
  <si>
    <t>-Understand the Background, definition and the usage of some important functions of OS Autosar functional such as ScheduleTable, Stact Monitoring, Proctection, Hook Function,…
How did the OS implement in project?</t>
  </si>
  <si>
    <t>- Understand how the OS function run into the system.
How did the OS implement in project?</t>
  </si>
  <si>
    <t>-Understand how the generator create OS
How did the OS implement in project?</t>
  </si>
  <si>
    <t>- Understand and using the servce interface of OS
How did the OS implement in project?</t>
  </si>
  <si>
    <t>Os Report</t>
  </si>
  <si>
    <t>OS overview</t>
  </si>
  <si>
    <t>OS Autosar Functional specification</t>
  </si>
  <si>
    <t>Software Free Running Timer</t>
  </si>
  <si>
    <t>ScheduleTables</t>
  </si>
  <si>
    <t>ScheduleTable Synchronization</t>
  </si>
  <si>
    <t xml:space="preserve">Protection Facilities </t>
  </si>
  <si>
    <t>Protection Error Handling</t>
  </si>
  <si>
    <t>Hook Functions</t>
  </si>
  <si>
    <t>Sequence diagrams</t>
  </si>
  <si>
    <t>Sequence chart for calling trusted functions</t>
  </si>
  <si>
    <t>Sequence chart for Hook(Error, Start, Shutdown, Protection)</t>
  </si>
  <si>
    <t>Sequence diagrams of Sender Receiver communication over the IOC</t>
  </si>
  <si>
    <t>Generation of the OS</t>
  </si>
  <si>
    <t>AUTOSAR Service implemented by the OS</t>
  </si>
  <si>
    <t>Link</t>
  </si>
  <si>
    <t>Content</t>
  </si>
  <si>
    <t>Ref 1</t>
  </si>
  <si>
    <t>Ref 2</t>
  </si>
  <si>
    <t>Ref 3</t>
  </si>
  <si>
    <t>Ref 4</t>
  </si>
  <si>
    <t>Ref 5</t>
  </si>
  <si>
    <t>Ref 6</t>
  </si>
  <si>
    <t>Ref 7</t>
  </si>
  <si>
    <t>Ref 8</t>
  </si>
  <si>
    <t>Ref 9</t>
  </si>
  <si>
    <t>Ref 10</t>
  </si>
  <si>
    <t>Ref 11</t>
  </si>
  <si>
    <t>Ref 12</t>
  </si>
  <si>
    <t>OS is an essential components of the SW Architecture for Automotive Electronic control units</t>
  </si>
  <si>
    <t>OS is part of the Base Software layer.</t>
  </si>
  <si>
    <t xml:space="preserve">It manages the scheduling of tasks and events, the data flow between different tasks and provides features for monitoring and error handling. </t>
  </si>
  <si>
    <t xml:space="preserve">Active task: </t>
  </si>
  <si>
    <t>Terminal Task:</t>
  </si>
  <si>
    <t>Convert a Running task to the Suspended state</t>
  </si>
  <si>
    <t xml:space="preserve">Convert a Task from suspended state to ready state. </t>
  </si>
  <si>
    <t>During run-time every task has its own stack. The stack is either dynamically assigned to a task during its activation or statically allocated for a task during system initialization.</t>
  </si>
  <si>
    <t>Similar to interrupts, when a high-priority task preempts a low-priority task, the contents that need to be saved include register sets, local variables, and return addresses.</t>
  </si>
  <si>
    <t>AUTOSAR OS usually sets a separate stack area for each task (usually consuming ram).</t>
  </si>
  <si>
    <t>Task's Stack</t>
  </si>
  <si>
    <t>1.1 OS introduction</t>
  </si>
  <si>
    <t>1.2 OS Task Concept (Definition and StateMachine)</t>
  </si>
  <si>
    <t>1.3 Task scheduling and stack</t>
  </si>
  <si>
    <t>AUTOSAR OS is an evolution of OSEK OS</t>
  </si>
  <si>
    <t>A task is a basic unit of a program controlled by the AUTOSAR OS (a function in the C language)</t>
  </si>
  <si>
    <t>Tasks that are executed periodically, Tasks that are executed when interrupts occur., etc...</t>
  </si>
  <si>
    <t>task's State machine</t>
  </si>
  <si>
    <t>Multi-tasking requires scheduling to determine which tasks in the ready queue to allocate to CPU</t>
  </si>
  <si>
    <t>Scheduler get Priority and Next Task</t>
  </si>
  <si>
    <t>Scheduler Attribute</t>
  </si>
  <si>
    <t>Scheduling Policy</t>
  </si>
  <si>
    <t>Full-Preemptive</t>
  </si>
  <si>
    <t>Non-Preemptive</t>
  </si>
  <si>
    <t>1.3 Scheduler</t>
  </si>
  <si>
    <t>Some APIs using for state trainsition</t>
  </si>
  <si>
    <t>2.3  ScheduleTables</t>
  </si>
  <si>
    <t>2.3.1 Structure of a ScheduleTable</t>
  </si>
  <si>
    <t>A ScheduleTable shall have at least one expiry point</t>
  </si>
  <si>
    <t>An expiry point shall contain a (possibly empty) set of Tasks to activate</t>
  </si>
  <si>
    <t>An expiry point shall contain a (possibly empty) set of Events to set.</t>
  </si>
  <si>
    <t>An expiry point shall contain an offset in ticks from the start of the ScheduleTable.</t>
  </si>
  <si>
    <t>In code, it will list tasks for each expiry point in a Struct with the corresponding OsCore</t>
  </si>
  <si>
    <t xml:space="preserve">ex: </t>
  </si>
  <si>
    <t>OsScheduleTable_OsCore0 has 10 expiry Points</t>
  </si>
  <si>
    <t>Schedule Table Configuration data for OsScheduleTable_OsCore0</t>
  </si>
  <si>
    <t>An expiry point shall activate at least one Task OR set at least one event.</t>
  </si>
  <si>
    <t>Each expiry point on a given ScheduleTable shall have a unique offset.</t>
  </si>
  <si>
    <t>2.3.2 Processing ScheduleTables</t>
  </si>
  <si>
    <t>Schedule Table Counter Ref:  A ScheduleTable of the Operating System module shall be driven by exactly one Counter.</t>
  </si>
  <si>
    <t>Schedule Table Duration [Tick]:  the duration to excute process of ScheduleTable</t>
  </si>
  <si>
    <t>one tick on the Counter corresponds to one tick on the ScheduleTable.</t>
  </si>
  <si>
    <t>Schedule Table Repeating:</t>
  </si>
  <si>
    <t>the ScheduleTable processes each expiry point in turn, after processing the final expiry point, it loops back to the initial expire point.</t>
  </si>
  <si>
    <t>Counter will refer to Timer</t>
  </si>
  <si>
    <t>2.2  Software Free Running Timer</t>
  </si>
  <si>
    <t xml:space="preserve">issue: </t>
  </si>
  <si>
    <t>Due to the fact that the number of timers is often very limited, some functionality and configuration is added to extend the reuse of timers</t>
  </si>
  <si>
    <t>The Operating System module shall handle all the initialization and configuration of timers used directly by the Operating System module and not handledby the GPT driver.</t>
  </si>
  <si>
    <t>Software Free Running Timer (SWFRT) functionality.</t>
  </si>
  <si>
    <t>The Software Free Running Timer (SWFRT) module provides a piece of code accessing one or more hardware timers.</t>
  </si>
  <si>
    <t>The OS will manage the SWFRT directly.</t>
  </si>
  <si>
    <t>HW Timer can use for SWFRT: GPT timer, System Timer, Periodic Interrupt Timer</t>
  </si>
  <si>
    <t>Hardware timer shall be configured to run continuously. There shall be no action necessary to restart the timer.</t>
  </si>
  <si>
    <t>When the value of timer overflow or an exceeding of the set maximum value re-starts automatically the timer with a zero. This action is called wrap around.</t>
  </si>
  <si>
    <t>2.4  ScheduleTable Synchronization</t>
  </si>
  <si>
    <t>Counter</t>
  </si>
  <si>
    <t>Alarm</t>
  </si>
  <si>
    <t>Counter and Alarm</t>
  </si>
  <si>
    <t>Counter is users for indetifing the activation time of Task/ Event in OS</t>
  </si>
  <si>
    <t>Counter is link to hardware timer.</t>
  </si>
  <si>
    <t>An increment of the HW-counter by one shall be called “tick”.</t>
  </si>
  <si>
    <t>The alarm management allows the user link task activation or event setting to a certain counter value.</t>
  </si>
  <si>
    <t>These alarms can be defined to be either single (one-shoot) or cyclic alarms.</t>
  </si>
  <si>
    <t>Purpose:</t>
  </si>
  <si>
    <t>Activate a certain task, after the counter has been advanced "x" times</t>
  </si>
  <si>
    <t>Set a certain event, after the counter has reached a value of time</t>
  </si>
  <si>
    <t xml:space="preserve">CallBack </t>
  </si>
  <si>
    <t>InCrement Counter</t>
  </si>
  <si>
    <t>Panic: xử lí việc mà OS chạy ko đúng theo hoạt động đã được thiết lập</t>
  </si>
  <si>
    <t xml:space="preserve">The absolute time at which the Initial Expiry Point on a ScheduleTable is processed is under user control. </t>
  </si>
  <si>
    <t xml:space="preserve">However, if the ScheduleTable repeats then it is not guaranteed that the absolute count value </t>
  </si>
  <si>
    <t>at which the initial expiry point was first processed is the same count value at which it is subsequently processed.</t>
  </si>
  <si>
    <t>This is because the duration of the ScheduleTable need not be equal to the Counter modulus.</t>
  </si>
  <si>
    <t>implicit synchronization - the Counter driving the ScheduleTable is the Counter with which synchronization is required.</t>
  </si>
  <si>
    <t>explicit synchronization - the ScheduleTable is driven by an Operating System Counter which is not the Counter with which synchronization is required.</t>
  </si>
  <si>
    <t>Controlling ScheduleTable Processing Service</t>
  </si>
  <si>
    <r>
      <t xml:space="preserve">plicitly synchronized shall have a Duration equal to </t>
    </r>
    <r>
      <rPr>
        <sz val="15"/>
        <color theme="1"/>
        <rFont val="Courier New"/>
        <family val="3"/>
      </rPr>
      <t xml:space="preserve">OsCounterMaxAllowedValue </t>
    </r>
    <r>
      <rPr>
        <sz val="15"/>
        <color theme="1"/>
        <rFont val="Arial"/>
        <family val="2"/>
      </rPr>
      <t>+</t>
    </r>
  </si>
  <si>
    <r>
      <t xml:space="preserve">1 of its associated OSEK OS </t>
    </r>
    <r>
      <rPr>
        <sz val="15"/>
        <color theme="1"/>
        <rFont val="Courier New"/>
        <family val="3"/>
      </rPr>
      <t>Counter</t>
    </r>
  </si>
  <si>
    <r>
      <t xml:space="preserve">A </t>
    </r>
    <r>
      <rPr>
        <sz val="15"/>
        <color theme="1"/>
        <rFont val="Courier New"/>
        <family val="3"/>
      </rPr>
      <t xml:space="preserve">ScheduleTable </t>
    </r>
    <r>
      <rPr>
        <sz val="15"/>
        <color theme="1"/>
        <rFont val="Arial"/>
        <family val="2"/>
      </rPr>
      <t>of the Operating System module that is im</t>
    </r>
  </si>
  <si>
    <r>
      <t xml:space="preserve">To synchronize the processing of the </t>
    </r>
    <r>
      <rPr>
        <sz val="15"/>
        <color theme="1"/>
        <rFont val="Courier New"/>
        <family val="3"/>
      </rPr>
      <t xml:space="preserve">ScheduleTable </t>
    </r>
    <r>
      <rPr>
        <sz val="15"/>
        <color theme="1"/>
        <rFont val="Arial"/>
        <family val="2"/>
      </rPr>
      <t>it must be started at a known</t>
    </r>
  </si>
  <si>
    <r>
      <t xml:space="preserve">counter value. The implication of this is that a </t>
    </r>
    <r>
      <rPr>
        <sz val="15"/>
        <color theme="1"/>
        <rFont val="Courier New"/>
        <family val="3"/>
      </rPr>
      <t xml:space="preserve">ScheduleTable </t>
    </r>
    <r>
      <rPr>
        <sz val="15"/>
        <color theme="1"/>
        <rFont val="Arial"/>
        <family val="2"/>
      </rPr>
      <t>requiring implicit syn-</t>
    </r>
  </si>
  <si>
    <t>chronization must only be started at an absolute counter value and cannot be started</t>
  </si>
  <si>
    <t>at a relative count value</t>
  </si>
  <si>
    <t>Conclude:  To implicit synchronus, we will use the function StartScheduleTableAbs(  ScheduleTableType ScheduleTableID,  TickType Start)</t>
  </si>
  <si>
    <t>Start: a knowncounter value</t>
  </si>
  <si>
    <t>ScheduleTableID: The ScheduleTable you want to synchronus.</t>
  </si>
  <si>
    <r>
      <t xml:space="preserve">synchronized with a different </t>
    </r>
    <r>
      <rPr>
        <sz val="15"/>
        <color theme="1"/>
        <rFont val="Courier New"/>
        <family val="3"/>
      </rPr>
      <t xml:space="preserve">Counter </t>
    </r>
    <r>
      <rPr>
        <sz val="15"/>
        <color theme="1"/>
        <rFont val="Arial"/>
        <family val="2"/>
      </rPr>
      <t xml:space="preserve">(termed the "synchronization </t>
    </r>
    <r>
      <rPr>
        <sz val="15"/>
        <color theme="1"/>
        <rFont val="Courier New"/>
        <family val="3"/>
      </rPr>
      <t>Counter</t>
    </r>
    <r>
      <rPr>
        <sz val="15"/>
        <color theme="1"/>
        <rFont val="Arial"/>
        <family val="2"/>
      </rPr>
      <t>") which</t>
    </r>
  </si>
  <si>
    <r>
      <t xml:space="preserve">is not an Operating System module’s </t>
    </r>
    <r>
      <rPr>
        <sz val="15"/>
        <color theme="1"/>
        <rFont val="Courier New"/>
        <family val="3"/>
      </rPr>
      <t xml:space="preserve">Counter </t>
    </r>
    <r>
      <rPr>
        <sz val="15"/>
        <color theme="1"/>
        <rFont val="Arial"/>
        <family val="2"/>
      </rPr>
      <t>object.</t>
    </r>
  </si>
  <si>
    <r>
      <rPr>
        <sz val="15"/>
        <color theme="1"/>
        <rFont val="Courier New"/>
        <family val="3"/>
      </rPr>
      <t xml:space="preserve"> </t>
    </r>
    <r>
      <rPr>
        <sz val="15"/>
        <color theme="1"/>
        <rFont val="Arial"/>
        <family val="2"/>
      </rPr>
      <t xml:space="preserve">as normal (termed the "drive </t>
    </r>
    <r>
      <rPr>
        <sz val="15"/>
        <color theme="1"/>
        <rFont val="Courier New"/>
        <family val="3"/>
      </rPr>
      <t>Counter</t>
    </r>
    <r>
      <rPr>
        <sz val="15"/>
        <color theme="1"/>
        <rFont val="Arial"/>
        <family val="2"/>
      </rPr>
      <t>") but processing needs to be</t>
    </r>
  </si>
  <si>
    <r>
      <t xml:space="preserve">The </t>
    </r>
    <r>
      <rPr>
        <sz val="15"/>
        <color theme="1"/>
        <rFont val="Courier New"/>
        <family val="3"/>
      </rPr>
      <t xml:space="preserve">ScheduleTable </t>
    </r>
    <r>
      <rPr>
        <sz val="15"/>
        <color theme="1"/>
        <rFont val="Arial"/>
        <family val="2"/>
      </rPr>
      <t>is driven by an Operating System module’s Counter</t>
    </r>
  </si>
  <si>
    <t>StartScheduleTableSynchron(  ScheduleTableType ScheduleTableID) is service to start synchronus the Schedule Table</t>
  </si>
  <si>
    <t>The Operating System module must be told the value of the synchronization Counter.</t>
  </si>
  <si>
    <t>Specifying Synchronization Bounds:</t>
  </si>
  <si>
    <r>
      <t xml:space="preserve">OsScheduleTableMaxShorten </t>
    </r>
    <r>
      <rPr>
        <sz val="15"/>
        <color theme="1"/>
        <rFont val="Arial"/>
        <family val="2"/>
      </rPr>
      <t>: the maximum value that can be subtracted</t>
    </r>
  </si>
  <si>
    <t>from the expiry offset</t>
  </si>
  <si>
    <r>
      <t xml:space="preserve">• </t>
    </r>
    <r>
      <rPr>
        <sz val="15"/>
        <color theme="1"/>
        <rFont val="Courier New"/>
        <family val="3"/>
      </rPr>
      <t>OsScheduleTableMaxLengthen</t>
    </r>
    <r>
      <rPr>
        <sz val="15"/>
        <color theme="1"/>
        <rFont val="Arial"/>
        <family val="2"/>
      </rPr>
      <t>: the maximum value that can be added to the</t>
    </r>
  </si>
  <si>
    <t>expiry point offset</t>
  </si>
  <si>
    <t>Startup Hook: the StartupHook routine will be called by the operating system in the startup phase (after calling StartOS and before starting the first task).</t>
  </si>
  <si>
    <t>Shutdown Hook: the ShutdownHook routine will be called, if the API-function ShutdownOS is either called by the application or by the operating system.</t>
  </si>
  <si>
    <t>Error Hook: the ErrorHook routine is called, if an API function returns with an error code unequal to E_OK. It is also called if OS internal errors are detected.</t>
  </si>
  <si>
    <t>purpose</t>
  </si>
  <si>
    <t>tracing or application dependent debugging purposes;</t>
  </si>
  <si>
    <t>user defined extensions of the context switch</t>
  </si>
  <si>
    <t>error handling</t>
  </si>
  <si>
    <t xml:space="preserve"> StartupHook sequence chart</t>
  </si>
  <si>
    <t>ShutdownHook sequence chart</t>
  </si>
  <si>
    <t>ErrorHook sequence chart</t>
  </si>
  <si>
    <t>Hook Routine</t>
  </si>
  <si>
    <t>• user defined extensions of the context switch;</t>
  </si>
  <si>
    <t>• error handling</t>
  </si>
  <si>
    <t>• tracing or application dependent debugging purposes;</t>
  </si>
  <si>
    <t>Hook routines are intended for</t>
  </si>
  <si>
    <t>Task List in OsTasks Container</t>
  </si>
  <si>
    <t>Task Schedule:  defines the preemptability of the task  Full/Non-preemtive (See)</t>
  </si>
  <si>
    <t>Task Type:  The Type of Task is Basic Task or Extended Task (see State machine section)</t>
  </si>
  <si>
    <t>Task Resource Ref: An OsResource object is used to co-ordinate the concurrent access by tasks and ISRs to a shared resource, e.g. the scheduler, any program sequence, memory or any hardware area.</t>
  </si>
  <si>
    <t>Task 10ms in source code</t>
  </si>
  <si>
    <t>Task Priority: The priorty of taskwhen running, the lowest priority as zero (0) - so larger values correspond to higher priorities.</t>
  </si>
  <si>
    <t>Task Stack Sharing: the task shall share a stack with other basic tasks. Basic tasks with same priority always share a stack independently.</t>
  </si>
  <si>
    <t>Task Stack Size:  the stack size of the task in bytes.</t>
  </si>
  <si>
    <t>Task Accessing Application: Reference to applications which have an access to this object.</t>
  </si>
  <si>
    <t>Task Event Ref:This reference defines the list of events the extended task may react on.</t>
  </si>
  <si>
    <t>Task Uses Fpu:This parameter is used to specify if this task uses the FPU unit.</t>
  </si>
  <si>
    <t>Task Memory Protection Identifier: specify a memory protection identifier for the task.</t>
  </si>
  <si>
    <t>A value equal to "1" means that at any time only a single activation is permitted for this task. Note that the value</t>
  </si>
  <si>
    <t xml:space="preserve">ChainTask: </t>
  </si>
  <si>
    <t>Activate another Task and terminate the current Task</t>
  </si>
  <si>
    <t>GetTaskState:</t>
  </si>
  <si>
    <t xml:space="preserve"> get the state of a specific task at the time of calling.</t>
  </si>
  <si>
    <t xml:space="preserve">GetTaskID: </t>
  </si>
  <si>
    <t>get the task ID of the current running task.</t>
  </si>
  <si>
    <t>Suspended -&gt; Ready</t>
  </si>
  <si>
    <t>Running -&gt; Suspended</t>
  </si>
  <si>
    <t>the expiry Points OsScheduleTableExpiryPoint_0ms has 9 Tasks</t>
  </si>
  <si>
    <t>Running  -&gt;&gt;ready</t>
  </si>
  <si>
    <t xml:space="preserve"> When the linked list of the OS schedule is sorted to the current TASK</t>
  </si>
  <si>
    <t>, the OS schedule switches the TASK from ready to Running.</t>
  </si>
  <si>
    <t>If the normal operation of the current task does not end, and there is a higher priority TASK or ISR request,</t>
  </si>
  <si>
    <t xml:space="preserve"> the OS will interrupt the current task, press the TASK to the stack, and the TASK will return to the Ready state</t>
  </si>
  <si>
    <t>Ready -&gt; Running</t>
  </si>
  <si>
    <t>Running -&gt; Waiting</t>
  </si>
  <si>
    <t>Task Activation: this attribute defines the maximum number of queued activation requests for the task.  must be a natural number starting at 1.</t>
  </si>
  <si>
    <t>refer: Scheduling section</t>
  </si>
  <si>
    <t>The Task running and wait for an event occurr to release this Task.</t>
  </si>
  <si>
    <t>waiting -&gt;&gt; Ready</t>
  </si>
  <si>
    <t>the TASK is waiting, when an event request is received, the OS will push out the waiting state and enter the ready state</t>
  </si>
  <si>
    <t>AUTOSAR OS is an OS that supports multitasking based on OSEK/DX, and has a scheduler function that manages the status and adjusts the execution order so that multiple tasks can occupy a single processor</t>
  </si>
  <si>
    <t xml:space="preserve">WaitEvent: </t>
  </si>
  <si>
    <t>Transfers the calling task into the waiting state</t>
  </si>
  <si>
    <t>lower-priority task without the need to terminate the Extended Task.</t>
  </si>
  <si>
    <t>The waiting state allows the processor to be freed and to be reassigned to a</t>
  </si>
  <si>
    <t>Scheduler also provides the endless idle loop if there is no ready task to be running.</t>
  </si>
  <si>
    <t>The alarm management is built on top of the counter management.</t>
  </si>
  <si>
    <t xml:space="preserve"> </t>
  </si>
  <si>
    <t>The main difference between a Basic Task and an Extended Task is</t>
  </si>
  <si>
    <t xml:space="preserve">that a Basic Task has three states (Ready, Running, and Suspended), </t>
  </si>
  <si>
    <t>while an Extended Task has four states with a waiting state added</t>
  </si>
  <si>
    <t>Basic Task</t>
  </si>
  <si>
    <t>Extended Task</t>
  </si>
  <si>
    <t>Event in Extended Task</t>
  </si>
  <si>
    <t>An event is an exclusive signal which is assigned to an Extended Task. For the scheduler, events are the criteria for the transition of Extended Tasks from the waiting state into the ready state.</t>
  </si>
  <si>
    <t xml:space="preserve">Extended Tasks are in the waiting state, if an event for which the task is waiting has not occurred. </t>
  </si>
  <si>
    <t>If an extended Tasks tries to wait for an event and this event has already occurred, the task remains in the running state</t>
  </si>
  <si>
    <t>Full Preemptive Scheduling</t>
  </si>
  <si>
    <t xml:space="preserve">Extended Task 1 (with higher priority) waits for an event. Extended Task 2 sets this event for Extended Task 1. </t>
  </si>
  <si>
    <t xml:space="preserve">The scheduler is activated. Subsequently, Task 1 is transferred from the waiting state into the ready state. </t>
  </si>
  <si>
    <t xml:space="preserve">Due to the higher priority of Tasks 1 this results in a task switch, Task 2 being preempted by Task 1. </t>
  </si>
  <si>
    <t>Task 1 resets the event. Thereafter Task 1 waits for this event again and the scheduler continues execution of Task 2.</t>
  </si>
  <si>
    <t>Non- Preemptive Scheduling</t>
  </si>
  <si>
    <t>Task 1 is transferred to ready but still not running, its will wait for Task 2 finish and the scheduel will switch task 1 to running.</t>
  </si>
  <si>
    <t>Task 1 reset event and continue running untill wait for the next event occur. T1 will change to the Waiting state and</t>
  </si>
  <si>
    <t>the scheduler will switch Task 2 to running</t>
  </si>
  <si>
    <t>The scheduler is responsible to manage ready tasks and determine which task should be running next</t>
  </si>
  <si>
    <t>If there are multiple tasks of the same priority, the first task in the queued (oldest) ready state is selected.</t>
  </si>
  <si>
    <t>Stack fill in code</t>
  </si>
  <si>
    <t>Stack uses LIFO (last in first out) method to access and add data elements</t>
  </si>
  <si>
    <t>Task 1 is running and data of Task 1 is stored in Stack1.</t>
  </si>
  <si>
    <t>After that, Task 2 with higher priority will preemt.</t>
  </si>
  <si>
    <t>Task 1 will suspend and its data will store in Stack1, Task 2 will start running and its data will be stored in Stack2.</t>
  </si>
  <si>
    <t>After Task 2 finish, Task1 will run again by CPU load its data from the previous suspend point.</t>
  </si>
  <si>
    <t>Stack Monitoring</t>
  </si>
  <si>
    <t>The Operating System module shall provide a stack monitoring which detects possible stack faults of Task(s)/Category 2 ISR(s)</t>
  </si>
  <si>
    <t>Stack monitoring will identify where a Task or ISR has exceeded a specified stack usage at context switch time.</t>
  </si>
  <si>
    <t xml:space="preserve">Alarm Auto start: Configure this option to automatically start the Alarm after the OS boots according to the mode of the application </t>
  </si>
  <si>
    <t>Alarm Alarm Time: the time when the alarm times out for the first time.</t>
  </si>
  <si>
    <t xml:space="preserve">AlarmAutostartType: the type of time when the Alarm times out for the first time, </t>
  </si>
  <si>
    <t>ABSOLUTE:Alarm via SetAbsAlarm function startup; RELATIVE: The alarm is started by the SetRelAlarm function</t>
  </si>
  <si>
    <t>OsAlarmCycleTime: the cycle time of the alarm, if it is 0, the alarm runs only once (not cyclic)</t>
  </si>
  <si>
    <t>ISR: Interrupt Service Routine</t>
  </si>
  <si>
    <t xml:space="preserve">Interrupt processing is the important part of any real-time operating system. </t>
  </si>
  <si>
    <t xml:space="preserve">An Interrupt Service Routine (ISR) is a routine which is invoked from an interrupt source, such as a timer or an external hardware event. </t>
  </si>
  <si>
    <t xml:space="preserve">ISRs have higher priority than all tasks and the scheduler. </t>
  </si>
  <si>
    <t>Isr Category:  his attribute specifies the category of this ISR.</t>
  </si>
  <si>
    <t>CATEGORY_2: The interrupt is handled by the OS. The application does not need to take care about how to enter or return from the ISR function.</t>
  </si>
  <si>
    <t>CATEGORY_1: The interrupt is NOT considered by the OS. The complete handling must be done by the application code.</t>
  </si>
  <si>
    <t>CATEGORY_0: The interrupt is NOT considered by the OS. The complete handling must be done by the application code. It has the shortest latency times.</t>
  </si>
  <si>
    <t>Isr Enable Nesting: Specifies whether the ISR is interruptible by another ISR or not.</t>
  </si>
  <si>
    <t>Isr Initial Enable Interrupt Source: Specifies whether the interrupt source shall be enabled by a call to Os_InitialEnableInterruptSources().</t>
  </si>
  <si>
    <t>Isr Interrupt Priority: The priority (level) of an ISR is defined by the value of this attribute.</t>
  </si>
  <si>
    <t>This value represents the hardware specific interrupt priority, so refer to hardware manual for ordering and number of maximum priorities.</t>
  </si>
  <si>
    <t>IsrInterruptSource: Specifies the interrupt source number of the ISR.</t>
  </si>
  <si>
    <t>IsrInterruptType: This parameter specifies the interrupt source type of the ISR.</t>
  </si>
  <si>
    <t>Isr Stack Size: This attribute specifies the stack size of the Interrupt in bytes.</t>
  </si>
  <si>
    <t>How to build a runnable in Davinci</t>
  </si>
  <si>
    <t>Create a Application component</t>
  </si>
  <si>
    <t>Create a runnable 10ms and Init for Componnent</t>
  </si>
  <si>
    <t>Add component in ECU_Composition.</t>
  </si>
  <si>
    <t>1. Tạo Application Component -&gt; Tạo runnable của App Comp -&gt; Add App Comp vào ECU_Composition</t>
  </si>
  <si>
    <t>2. Tạo Task 1ms/10ms/… -&gt; Add runnable vào Task. Khi task chạy sẽ call runnable</t>
  </si>
  <si>
    <t xml:space="preserve">3. Để task chạy thì Os sẽ tạo ra Schedule table, Schedule table sẽ có các Expiry Point(EP) chứa các task, event. </t>
  </si>
  <si>
    <t>Mỗi EP sẽ tự chạy theo Counter(mapping GPT) theo theo thời điểm nhất định, lúc đó các task sẽ được gọi theo EP.</t>
  </si>
  <si>
    <t xml:space="preserve">OS: </t>
  </si>
  <si>
    <t>Add vào trong ECU-Composition</t>
  </si>
  <si>
    <t>1. tạo App Comp và Runnable cho App Comp OsShell_OsApp_0_0 trong Developer</t>
  </si>
  <si>
    <t>Task call Runnable</t>
  </si>
  <si>
    <t xml:space="preserve">Task 1ms -&gt; 10ms will active in EP of  Schedule table but Task greater than 10ms will active in </t>
  </si>
  <si>
    <t>OsShell_ActivateLongPeriodTasks_OsApp_0_0() function</t>
  </si>
  <si>
    <t>10ms runnable will call other functions</t>
  </si>
  <si>
    <t>2. Tạo Task cho OS</t>
  </si>
  <si>
    <t>3. Add Runnable vào trong Task Os tương ứng.</t>
  </si>
  <si>
    <t>How to create a runnable of Application Component in Task 10ms</t>
  </si>
  <si>
    <t>1. Open Davinci Developer to create a new Application Component</t>
  </si>
  <si>
    <t>2. Open  Software Design Tab, to create a new ECU Composition</t>
  </si>
  <si>
    <t>3. Open the Application Component which is createa in step 1 to add Runnable Entity</t>
  </si>
  <si>
    <t>4. Save the setting in Developer to Synchronous to Configurator</t>
  </si>
  <si>
    <t>5. In Configurator, Open Task Mapping to see your Application Component.</t>
  </si>
  <si>
    <t>6. Open Basic Editor, Search your Application Component and set the Cyclic Trigger of all Runnable function to None</t>
  </si>
  <si>
    <t>Drag and Drop the Runnable Function to Ostask</t>
  </si>
  <si>
    <t>7. Saving the Configuation, them Validation and Generation OS-RTE.</t>
  </si>
  <si>
    <t>8. Check the source code in GenData to see the change after the Generation.</t>
  </si>
  <si>
    <t>TASK(OsTask_Init_OsCore0)</t>
  </si>
  <si>
    <t xml:space="preserve">TASK(OsTask_10ms_OsCore0) </t>
  </si>
  <si>
    <t>9. Generate the Template file for coding</t>
  </si>
  <si>
    <t>Excute step 1-&gt;4 follow the picture below to generate template file</t>
  </si>
  <si>
    <t>1. Open OS Configuration Tab and add a new Task</t>
  </si>
  <si>
    <t>2. Set value for the parameter of Task</t>
  </si>
  <si>
    <t>How to create a Basic Task, Full Preemptive for  OS core0</t>
  </si>
  <si>
    <t>3. Create Runnable for Task</t>
  </si>
  <si>
    <t>4. Add Runnable function in Task</t>
  </si>
  <si>
    <t>5.Save Configuarion and Generate Code</t>
  </si>
  <si>
    <t>refer Runnable Sheet at step 3,4</t>
  </si>
  <si>
    <t>refer Runnable Sheet at step 5</t>
  </si>
  <si>
    <t>6. Active Task</t>
  </si>
  <si>
    <t>6.1 Active Task  &lt;= 10ms</t>
  </si>
  <si>
    <t>With Task has periodic time &lt;=10ms, they will be activated by the Schedule Table.</t>
  </si>
  <si>
    <t>6.2 Active Task &gt; 10ms</t>
  </si>
  <si>
    <t>With Task has periodic time &gt; 10ms, they will be activated by Service function ActivateTask</t>
  </si>
  <si>
    <t>To Active long period task, do the following step</t>
  </si>
  <si>
    <t>1. Create a Runnable function for the long period Task</t>
  </si>
  <si>
    <t>This function will run base on Task 10ms</t>
  </si>
  <si>
    <t>2. Add that runnable function to Os task</t>
  </si>
  <si>
    <t>4. Save and Generate Code.</t>
  </si>
  <si>
    <t>5. Active long period Task by manual code</t>
  </si>
  <si>
    <t>1 tick  = 0.00000001 s</t>
  </si>
  <si>
    <t>CounterTicksPerBase = Second Per Tick / (1/fosc)</t>
  </si>
  <si>
    <t>1 = 0.00000001 / (1/fosc)</t>
  </si>
  <si>
    <t>&lt;-&gt;</t>
  </si>
  <si>
    <t>-&gt;&gt;</t>
  </si>
  <si>
    <t>fosc = 100.000.000 Hz = 100MHz</t>
  </si>
  <si>
    <t>How to config the Schedule Table in OS</t>
  </si>
  <si>
    <t>1. Use the Davinci Configurator, then Open OS Configuration section.</t>
  </si>
  <si>
    <t>At the Schedule table section, you can add a new Schedule table.</t>
  </si>
  <si>
    <t>2. Configure parameter for Schedule table</t>
  </si>
  <si>
    <t xml:space="preserve">Schedule Table Counter Ref: </t>
  </si>
  <si>
    <t>reference to the counter which drives the schedule table.</t>
  </si>
  <si>
    <t>Seconds Per Tick [s]:  Time of one counter tick in seconds.</t>
  </si>
  <si>
    <t>1s = 100.000.000 tick</t>
  </si>
  <si>
    <t xml:space="preserve">-&gt;&gt; </t>
  </si>
  <si>
    <t>Countert ticks Per Base:  The TICKSPERBASE attribute specifies the number of ticks required to reach a counter specific unit.</t>
  </si>
  <si>
    <t>Driver Hardware Timer Channel Ref: Refer to the HW timer Drv (GPT)</t>
  </si>
  <si>
    <t>Schedule Table Duration[Tick]:  1000000 tick = 10ms</t>
  </si>
  <si>
    <t xml:space="preserve">Schedule Table Repeating: </t>
  </si>
  <si>
    <t>3. Configuration for each the Expiry Point</t>
  </si>
  <si>
    <t>100000 Tick  = 1ms</t>
  </si>
  <si>
    <t>Task Activation:</t>
  </si>
  <si>
    <t>Task will be active by schedule Table</t>
  </si>
  <si>
    <t>Schedule Tbl Exp Point Offset [Tick]: The offset from zero (in ticks) at which the expiry point is to be processed.</t>
  </si>
  <si>
    <t>Active by Scheduler</t>
  </si>
  <si>
    <t>Schedule Task in Table</t>
  </si>
  <si>
    <t>0x70011B30</t>
  </si>
  <si>
    <t>0x700119A0</t>
  </si>
  <si>
    <t>Name</t>
  </si>
  <si>
    <t>Value</t>
  </si>
  <si>
    <t>StartTime1</t>
  </si>
  <si>
    <t>StartTime1[0]</t>
  </si>
  <si>
    <t>StartTime1[1]</t>
  </si>
  <si>
    <t>StartTime1[2]</t>
  </si>
  <si>
    <t>StartTime1[3]</t>
  </si>
  <si>
    <t>StartTime1[4]</t>
  </si>
  <si>
    <t>StartTime1[5]</t>
  </si>
  <si>
    <t>StartTime1[6]</t>
  </si>
  <si>
    <t>StartTime1[7]</t>
  </si>
  <si>
    <t>StartTime1[8]</t>
  </si>
  <si>
    <t>StartTime1[9]</t>
  </si>
  <si>
    <t>StartTime1[10]</t>
  </si>
  <si>
    <t>StartTime1[11]</t>
  </si>
  <si>
    <t>StartTime1[12]</t>
  </si>
  <si>
    <t>StartTime1[13]</t>
  </si>
  <si>
    <t>StartTime1[14]</t>
  </si>
  <si>
    <t>StartTime1[15]</t>
  </si>
  <si>
    <t>StartTime1[16]</t>
  </si>
  <si>
    <t>StartTime1[17]</t>
  </si>
  <si>
    <t>StartTime1[18]</t>
  </si>
  <si>
    <t>StartTime1[19]</t>
  </si>
  <si>
    <t>StartTime1[20]</t>
  </si>
  <si>
    <t>StartTime1[21]</t>
  </si>
  <si>
    <t>StartTime1[22]</t>
  </si>
  <si>
    <t>StartTime1[23]</t>
  </si>
  <si>
    <t>StartTime1[24]</t>
  </si>
  <si>
    <t>StartTime1[25]</t>
  </si>
  <si>
    <t>StartTime1[26]</t>
  </si>
  <si>
    <t>StartTime1[27]</t>
  </si>
  <si>
    <t>StartTime1[28]</t>
  </si>
  <si>
    <t>StartTime1[29]</t>
  </si>
  <si>
    <t>StartTime1[30]</t>
  </si>
  <si>
    <t>StartTime1[31]</t>
  </si>
  <si>
    <t>StartTime1[32]</t>
  </si>
  <si>
    <t>StartTime1[33]</t>
  </si>
  <si>
    <t>StartTime1[34]</t>
  </si>
  <si>
    <t>StartTime1[35]</t>
  </si>
  <si>
    <t>StartTime1[36]</t>
  </si>
  <si>
    <t>StartTime1[37]</t>
  </si>
  <si>
    <t>StartTime1[38]</t>
  </si>
  <si>
    <t>StartTime1[39]</t>
  </si>
  <si>
    <t>StartTime1[40]</t>
  </si>
  <si>
    <t>StartTime1[41]</t>
  </si>
  <si>
    <t>StartTime1[42]</t>
  </si>
  <si>
    <t>StartTime1[43]</t>
  </si>
  <si>
    <t>StartTime1[44]</t>
  </si>
  <si>
    <t>StartTime1[45]</t>
  </si>
  <si>
    <t>StartTime1[46]</t>
  </si>
  <si>
    <t>StartTime1[47]</t>
  </si>
  <si>
    <t>StartTime1[48]</t>
  </si>
  <si>
    <t>StartTime1[49]</t>
  </si>
  <si>
    <t>StartTime1[50]</t>
  </si>
  <si>
    <t>StartTime1[51]</t>
  </si>
  <si>
    <t>StartTime1[52]</t>
  </si>
  <si>
    <t>StartTime1[53]</t>
  </si>
  <si>
    <t>StartTime1[54]</t>
  </si>
  <si>
    <t>StartTime1[55]</t>
  </si>
  <si>
    <t>StartTime1[56]</t>
  </si>
  <si>
    <t>StartTime1[57]</t>
  </si>
  <si>
    <t>StartTime1[58]</t>
  </si>
  <si>
    <t>StartTime1[59]</t>
  </si>
  <si>
    <t>StartTime1[60]</t>
  </si>
  <si>
    <t>StartTime1[61]</t>
  </si>
  <si>
    <t>StartTime1[62]</t>
  </si>
  <si>
    <t>StartTime1[63]</t>
  </si>
  <si>
    <t>StartTime1[64]</t>
  </si>
  <si>
    <t>StartTime1[65]</t>
  </si>
  <si>
    <t>StartTime1[66]</t>
  </si>
  <si>
    <t>StartTime1[67]</t>
  </si>
  <si>
    <t>StartTime1[68]</t>
  </si>
  <si>
    <t>StartTime1[69]</t>
  </si>
  <si>
    <t>StartTime1[70]</t>
  </si>
  <si>
    <t>StartTime1[71]</t>
  </si>
  <si>
    <t>StartTime1[72]</t>
  </si>
  <si>
    <t>StartTime1[73]</t>
  </si>
  <si>
    <t>StartTime1[74]</t>
  </si>
  <si>
    <t>StartTime1[75]</t>
  </si>
  <si>
    <t>StartTime1[76]</t>
  </si>
  <si>
    <t>StartTime1[77]</t>
  </si>
  <si>
    <t>StartTime1[78]</t>
  </si>
  <si>
    <t>StartTime1[79]</t>
  </si>
  <si>
    <t>StartTime1[80]</t>
  </si>
  <si>
    <t>StartTime1[81]</t>
  </si>
  <si>
    <t>StartTime1[82]</t>
  </si>
  <si>
    <t>StartTime1[83]</t>
  </si>
  <si>
    <t>StartTime1[84]</t>
  </si>
  <si>
    <t>StartTime1[85]</t>
  </si>
  <si>
    <t>StartTime1[86]</t>
  </si>
  <si>
    <t>StartTime1[87]</t>
  </si>
  <si>
    <t>StartTime1[88]</t>
  </si>
  <si>
    <t>StartTime1[89]</t>
  </si>
  <si>
    <t>StartTime1[90]</t>
  </si>
  <si>
    <t>StartTime1[91]</t>
  </si>
  <si>
    <t>StartTime1[92]</t>
  </si>
  <si>
    <t>StartTime1[93]</t>
  </si>
  <si>
    <t>StartTime1[94]</t>
  </si>
  <si>
    <t>StartTime1[95]</t>
  </si>
  <si>
    <t>StartTime1[96]</t>
  </si>
  <si>
    <t>StartTime1[97]</t>
  </si>
  <si>
    <t>StartTime1[98]</t>
  </si>
  <si>
    <t>StartTime1[99]</t>
  </si>
  <si>
    <t>StopTime1</t>
  </si>
  <si>
    <t>StopTime1[0]</t>
  </si>
  <si>
    <t>StopTime1[1]</t>
  </si>
  <si>
    <t>StopTime1[2]</t>
  </si>
  <si>
    <t>StopTime1[3]</t>
  </si>
  <si>
    <t>StopTime1[4]</t>
  </si>
  <si>
    <t>StopTime1[5]</t>
  </si>
  <si>
    <t>StopTime1[6]</t>
  </si>
  <si>
    <t>StopTime1[7]</t>
  </si>
  <si>
    <t>StopTime1[8]</t>
  </si>
  <si>
    <t>StopTime1[9]</t>
  </si>
  <si>
    <t>StopTime1[10]</t>
  </si>
  <si>
    <t>StopTime1[11]</t>
  </si>
  <si>
    <t>StopTime1[12]</t>
  </si>
  <si>
    <t>StopTime1[13]</t>
  </si>
  <si>
    <t>StopTime1[14]</t>
  </si>
  <si>
    <t>StopTime1[15]</t>
  </si>
  <si>
    <t>StopTime1[16]</t>
  </si>
  <si>
    <t>StopTime1[17]</t>
  </si>
  <si>
    <t>StopTime1[18]</t>
  </si>
  <si>
    <t>StopTime1[19]</t>
  </si>
  <si>
    <t>StopTime1[20]</t>
  </si>
  <si>
    <t>StopTime1[21]</t>
  </si>
  <si>
    <t>StopTime1[22]</t>
  </si>
  <si>
    <t>StopTime1[23]</t>
  </si>
  <si>
    <t>StopTime1[24]</t>
  </si>
  <si>
    <t>StopTime1[25]</t>
  </si>
  <si>
    <t>StopTime1[26]</t>
  </si>
  <si>
    <t>StopTime1[27]</t>
  </si>
  <si>
    <t>StopTime1[28]</t>
  </si>
  <si>
    <t>StopTime1[29]</t>
  </si>
  <si>
    <t>StopTime1[30]</t>
  </si>
  <si>
    <t>StopTime1[31]</t>
  </si>
  <si>
    <t>StopTime1[32]</t>
  </si>
  <si>
    <t>StopTime1[33]</t>
  </si>
  <si>
    <t>StopTime1[34]</t>
  </si>
  <si>
    <t>StopTime1[35]</t>
  </si>
  <si>
    <t>StopTime1[36]</t>
  </si>
  <si>
    <t>StopTime1[37]</t>
  </si>
  <si>
    <t>StopTime1[38]</t>
  </si>
  <si>
    <t>StopTime1[39]</t>
  </si>
  <si>
    <t>StopTime1[40]</t>
  </si>
  <si>
    <t>StopTime1[41]</t>
  </si>
  <si>
    <t>StopTime1[42]</t>
  </si>
  <si>
    <t>StopTime1[43]</t>
  </si>
  <si>
    <t>StopTime1[44]</t>
  </si>
  <si>
    <t>StopTime1[45]</t>
  </si>
  <si>
    <t>StopTime1[46]</t>
  </si>
  <si>
    <t>StopTime1[47]</t>
  </si>
  <si>
    <t>StopTime1[48]</t>
  </si>
  <si>
    <t>StopTime1[49]</t>
  </si>
  <si>
    <t>StopTime1[50]</t>
  </si>
  <si>
    <t>StopTime1[51]</t>
  </si>
  <si>
    <t>StopTime1[52]</t>
  </si>
  <si>
    <t>StopTime1[53]</t>
  </si>
  <si>
    <t>StopTime1[54]</t>
  </si>
  <si>
    <t>StopTime1[55]</t>
  </si>
  <si>
    <t>StopTime1[56]</t>
  </si>
  <si>
    <t>StopTime1[57]</t>
  </si>
  <si>
    <t>StopTime1[58]</t>
  </si>
  <si>
    <t>StopTime1[59]</t>
  </si>
  <si>
    <t>StopTime1[60]</t>
  </si>
  <si>
    <t>StopTime1[61]</t>
  </si>
  <si>
    <t>StopTime1[62]</t>
  </si>
  <si>
    <t>StopTime1[63]</t>
  </si>
  <si>
    <t>StopTime1[64]</t>
  </si>
  <si>
    <t>StopTime1[65]</t>
  </si>
  <si>
    <t>StopTime1[66]</t>
  </si>
  <si>
    <t>StopTime1[67]</t>
  </si>
  <si>
    <t>StopTime1[68]</t>
  </si>
  <si>
    <t>StopTime1[69]</t>
  </si>
  <si>
    <t>StopTime1[70]</t>
  </si>
  <si>
    <t>StopTime1[71]</t>
  </si>
  <si>
    <t>StopTime1[72]</t>
  </si>
  <si>
    <t>StopTime1[73]</t>
  </si>
  <si>
    <t>StopTime1[74]</t>
  </si>
  <si>
    <t>StopTime1[75]</t>
  </si>
  <si>
    <t>StopTime1[76]</t>
  </si>
  <si>
    <t>StopTime1[77]</t>
  </si>
  <si>
    <t>StopTime1[78]</t>
  </si>
  <si>
    <t>StopTime1[79]</t>
  </si>
  <si>
    <t>StopTime1[80]</t>
  </si>
  <si>
    <t>StopTime1[81]</t>
  </si>
  <si>
    <t>StopTime1[82]</t>
  </si>
  <si>
    <t>StopTime1[83]</t>
  </si>
  <si>
    <t>StopTime1[84]</t>
  </si>
  <si>
    <t>StopTime1[85]</t>
  </si>
  <si>
    <t>StopTime1[86]</t>
  </si>
  <si>
    <t>StopTime1[87]</t>
  </si>
  <si>
    <t>StopTime1[88]</t>
  </si>
  <si>
    <t>StopTime1[89]</t>
  </si>
  <si>
    <t>StopTime1[90]</t>
  </si>
  <si>
    <t>StopTime1[91]</t>
  </si>
  <si>
    <t>StopTime1[92]</t>
  </si>
  <si>
    <t>StopTime1[93]</t>
  </si>
  <si>
    <t>StopTime1[94]</t>
  </si>
  <si>
    <t>StopTime1[95]</t>
  </si>
  <si>
    <t>StopTime1[96]</t>
  </si>
  <si>
    <t>StopTime1[97]</t>
  </si>
  <si>
    <t>StopTime1[98]</t>
  </si>
  <si>
    <t>StopTime1[99]</t>
  </si>
  <si>
    <t>StartTime2</t>
  </si>
  <si>
    <t>0x70011CC0</t>
  </si>
  <si>
    <t>StartTime2[0]</t>
  </si>
  <si>
    <t>StartTime2[1]</t>
  </si>
  <si>
    <t>StartTime2[2]</t>
  </si>
  <si>
    <t>StartTime2[3]</t>
  </si>
  <si>
    <t>StartTime2[4]</t>
  </si>
  <si>
    <t>StartTime2[5]</t>
  </si>
  <si>
    <t>StartTime2[6]</t>
  </si>
  <si>
    <t>StartTime2[7]</t>
  </si>
  <si>
    <t>StartTime2[8]</t>
  </si>
  <si>
    <t>StartTime2[9]</t>
  </si>
  <si>
    <t>StartTime2[10]</t>
  </si>
  <si>
    <t>StartTime2[11]</t>
  </si>
  <si>
    <t>StartTime2[12]</t>
  </si>
  <si>
    <t>StartTime2[13]</t>
  </si>
  <si>
    <t>StartTime2[14]</t>
  </si>
  <si>
    <t>StartTime2[15]</t>
  </si>
  <si>
    <t>StartTime2[16]</t>
  </si>
  <si>
    <t>StartTime2[17]</t>
  </si>
  <si>
    <t>StartTime2[18]</t>
  </si>
  <si>
    <t>StartTime2[19]</t>
  </si>
  <si>
    <t>StartTime2[20]</t>
  </si>
  <si>
    <t>StartTime2[21]</t>
  </si>
  <si>
    <t>StartTime2[22]</t>
  </si>
  <si>
    <t>StartTime2[23]</t>
  </si>
  <si>
    <t>StartTime2[24]</t>
  </si>
  <si>
    <t>StartTime2[25]</t>
  </si>
  <si>
    <t>StartTime2[26]</t>
  </si>
  <si>
    <t>StartTime2[27]</t>
  </si>
  <si>
    <t>StartTime2[28]</t>
  </si>
  <si>
    <t>StartTime2[29]</t>
  </si>
  <si>
    <t>StartTime2[30]</t>
  </si>
  <si>
    <t>StartTime2[31]</t>
  </si>
  <si>
    <t>StartTime2[32]</t>
  </si>
  <si>
    <t>StartTime2[33]</t>
  </si>
  <si>
    <t>StartTime2[34]</t>
  </si>
  <si>
    <t>StartTime2[35]</t>
  </si>
  <si>
    <t>StartTime2[36]</t>
  </si>
  <si>
    <t>StartTime2[37]</t>
  </si>
  <si>
    <t>StartTime2[38]</t>
  </si>
  <si>
    <t>StartTime2[39]</t>
  </si>
  <si>
    <t>StartTime2[40]</t>
  </si>
  <si>
    <t>StartTime2[41]</t>
  </si>
  <si>
    <t>StartTime2[42]</t>
  </si>
  <si>
    <t>StartTime2[43]</t>
  </si>
  <si>
    <t>StartTime2[44]</t>
  </si>
  <si>
    <t>StartTime2[45]</t>
  </si>
  <si>
    <t>StartTime2[46]</t>
  </si>
  <si>
    <t>StartTime2[47]</t>
  </si>
  <si>
    <t>StartTime2[48]</t>
  </si>
  <si>
    <t>StartTime2[49]</t>
  </si>
  <si>
    <t>StartTime2[50]</t>
  </si>
  <si>
    <t>StartTime2[51]</t>
  </si>
  <si>
    <t>StartTime2[52]</t>
  </si>
  <si>
    <t>StartTime2[53]</t>
  </si>
  <si>
    <t>StartTime2[54]</t>
  </si>
  <si>
    <t>StartTime2[55]</t>
  </si>
  <si>
    <t>StartTime2[56]</t>
  </si>
  <si>
    <t>StartTime2[57]</t>
  </si>
  <si>
    <t>StartTime2[58]</t>
  </si>
  <si>
    <t>StartTime2[59]</t>
  </si>
  <si>
    <t>StartTime2[60]</t>
  </si>
  <si>
    <t>StartTime2[61]</t>
  </si>
  <si>
    <t>StartTime2[62]</t>
  </si>
  <si>
    <t>StartTime2[63]</t>
  </si>
  <si>
    <t>StartTime2[64]</t>
  </si>
  <si>
    <t>StartTime2[65]</t>
  </si>
  <si>
    <t>StartTime2[66]</t>
  </si>
  <si>
    <t>StartTime2[67]</t>
  </si>
  <si>
    <t>StartTime2[68]</t>
  </si>
  <si>
    <t>StartTime2[69]</t>
  </si>
  <si>
    <t>StartTime2[70]</t>
  </si>
  <si>
    <t>StartTime2[71]</t>
  </si>
  <si>
    <t>StartTime2[72]</t>
  </si>
  <si>
    <t>StartTime2[73]</t>
  </si>
  <si>
    <t>StartTime2[74]</t>
  </si>
  <si>
    <t>StartTime2[75]</t>
  </si>
  <si>
    <t>StartTime2[76]</t>
  </si>
  <si>
    <t>StartTime2[77]</t>
  </si>
  <si>
    <t>StartTime2[78]</t>
  </si>
  <si>
    <t>StartTime2[79]</t>
  </si>
  <si>
    <t>StartTime2[80]</t>
  </si>
  <si>
    <t>StartTime2[81]</t>
  </si>
  <si>
    <t>StartTime2[82]</t>
  </si>
  <si>
    <t>StartTime2[83]</t>
  </si>
  <si>
    <t>StartTime2[84]</t>
  </si>
  <si>
    <t>StartTime2[85]</t>
  </si>
  <si>
    <t>StartTime2[86]</t>
  </si>
  <si>
    <t>StartTime2[87]</t>
  </si>
  <si>
    <t>StartTime2[88]</t>
  </si>
  <si>
    <t>StartTime2[89]</t>
  </si>
  <si>
    <t>StartTime2[90]</t>
  </si>
  <si>
    <t>StartTime2[91]</t>
  </si>
  <si>
    <t>StartTime2[92]</t>
  </si>
  <si>
    <t>StartTime2[93]</t>
  </si>
  <si>
    <t>StartTime2[94]</t>
  </si>
  <si>
    <t>StartTime2[95]</t>
  </si>
  <si>
    <t>StartTime2[96]</t>
  </si>
  <si>
    <t>StartTime2[97]</t>
  </si>
  <si>
    <t>StartTime2[98]</t>
  </si>
  <si>
    <t>StartTime2[99]</t>
  </si>
  <si>
    <t>StopTime2</t>
  </si>
  <si>
    <t>0x70011E50</t>
  </si>
  <si>
    <t>StopTime2[0]</t>
  </si>
  <si>
    <t>StopTime2[1]</t>
  </si>
  <si>
    <t>StopTime2[2]</t>
  </si>
  <si>
    <t>StopTime2[3]</t>
  </si>
  <si>
    <t>StopTime2[4]</t>
  </si>
  <si>
    <t>StopTime2[5]</t>
  </si>
  <si>
    <t>StopTime2[6]</t>
  </si>
  <si>
    <t>StopTime2[7]</t>
  </si>
  <si>
    <t>StopTime2[8]</t>
  </si>
  <si>
    <t>StopTime2[9]</t>
  </si>
  <si>
    <t>StopTime2[10]</t>
  </si>
  <si>
    <t>StopTime2[11]</t>
  </si>
  <si>
    <t>StopTime2[12]</t>
  </si>
  <si>
    <t>StopTime2[13]</t>
  </si>
  <si>
    <t>StopTime2[14]</t>
  </si>
  <si>
    <t>StopTime2[15]</t>
  </si>
  <si>
    <t>StopTime2[16]</t>
  </si>
  <si>
    <t>StopTime2[17]</t>
  </si>
  <si>
    <t>StopTime2[18]</t>
  </si>
  <si>
    <t>StopTime2[19]</t>
  </si>
  <si>
    <t>StopTime2[20]</t>
  </si>
  <si>
    <t>StopTime2[21]</t>
  </si>
  <si>
    <t>StopTime2[22]</t>
  </si>
  <si>
    <t>StopTime2[23]</t>
  </si>
  <si>
    <t>StopTime2[24]</t>
  </si>
  <si>
    <t>StopTime2[25]</t>
  </si>
  <si>
    <t>StopTime2[26]</t>
  </si>
  <si>
    <t>StopTime2[27]</t>
  </si>
  <si>
    <t>StopTime2[28]</t>
  </si>
  <si>
    <t>StopTime2[29]</t>
  </si>
  <si>
    <t>StopTime2[30]</t>
  </si>
  <si>
    <t>StopTime2[31]</t>
  </si>
  <si>
    <t>StopTime2[32]</t>
  </si>
  <si>
    <t>StopTime2[33]</t>
  </si>
  <si>
    <t>StopTime2[34]</t>
  </si>
  <si>
    <t>StopTime2[35]</t>
  </si>
  <si>
    <t>StopTime2[36]</t>
  </si>
  <si>
    <t>StopTime2[37]</t>
  </si>
  <si>
    <t>StopTime2[38]</t>
  </si>
  <si>
    <t>StopTime2[39]</t>
  </si>
  <si>
    <t>StopTime2[40]</t>
  </si>
  <si>
    <t>StopTime2[41]</t>
  </si>
  <si>
    <t>StopTime2[42]</t>
  </si>
  <si>
    <t>StopTime2[43]</t>
  </si>
  <si>
    <t>StopTime2[44]</t>
  </si>
  <si>
    <t>StopTime2[45]</t>
  </si>
  <si>
    <t>StopTime2[46]</t>
  </si>
  <si>
    <t>StopTime2[47]</t>
  </si>
  <si>
    <t>StopTime2[48]</t>
  </si>
  <si>
    <t>StopTime2[49]</t>
  </si>
  <si>
    <t>StopTime2[50]</t>
  </si>
  <si>
    <t>StopTime2[51]</t>
  </si>
  <si>
    <t>StopTime2[52]</t>
  </si>
  <si>
    <t>StopTime2[53]</t>
  </si>
  <si>
    <t>StopTime2[54]</t>
  </si>
  <si>
    <t>StopTime2[55]</t>
  </si>
  <si>
    <t>StopTime2[56]</t>
  </si>
  <si>
    <t>StopTime2[57]</t>
  </si>
  <si>
    <t>StopTime2[58]</t>
  </si>
  <si>
    <t>StopTime2[59]</t>
  </si>
  <si>
    <t>StopTime2[60]</t>
  </si>
  <si>
    <t>StopTime2[61]</t>
  </si>
  <si>
    <t>StopTime2[62]</t>
  </si>
  <si>
    <t>StopTime2[63]</t>
  </si>
  <si>
    <t>StopTime2[64]</t>
  </si>
  <si>
    <t>StopTime2[65]</t>
  </si>
  <si>
    <t>StopTime2[66]</t>
  </si>
  <si>
    <t>StopTime2[67]</t>
  </si>
  <si>
    <t>StopTime2[68]</t>
  </si>
  <si>
    <t>StopTime2[69]</t>
  </si>
  <si>
    <t>StopTime2[70]</t>
  </si>
  <si>
    <t>StopTime2[71]</t>
  </si>
  <si>
    <t>StopTime2[72]</t>
  </si>
  <si>
    <t>StopTime2[73]</t>
  </si>
  <si>
    <t>StopTime2[74]</t>
  </si>
  <si>
    <t>StopTime2[75]</t>
  </si>
  <si>
    <t>StopTime2[76]</t>
  </si>
  <si>
    <t>StopTime2[77]</t>
  </si>
  <si>
    <t>StopTime2[78]</t>
  </si>
  <si>
    <t>StopTime2[79]</t>
  </si>
  <si>
    <t>StopTime2[80]</t>
  </si>
  <si>
    <t>StopTime2[81]</t>
  </si>
  <si>
    <t>StopTime2[82]</t>
  </si>
  <si>
    <t>StopTime2[83]</t>
  </si>
  <si>
    <t>StopTime2[84]</t>
  </si>
  <si>
    <t>StopTime2[85]</t>
  </si>
  <si>
    <t>StopTime2[86]</t>
  </si>
  <si>
    <t>StopTime2[87]</t>
  </si>
  <si>
    <t>StopTime2[88]</t>
  </si>
  <si>
    <t>StopTime2[89]</t>
  </si>
  <si>
    <t>StopTime2[90]</t>
  </si>
  <si>
    <t>StopTime2[91]</t>
  </si>
  <si>
    <t>StopTime2[92]</t>
  </si>
  <si>
    <t>StopTime2[93]</t>
  </si>
  <si>
    <t>StopTime2[94]</t>
  </si>
  <si>
    <t>StopTime2[95]</t>
  </si>
  <si>
    <t>StopTime2[96]</t>
  </si>
  <si>
    <t>StopTime2[97]</t>
  </si>
  <si>
    <t>StopTime2[98]</t>
  </si>
  <si>
    <t>StopTime2[99]</t>
  </si>
  <si>
    <t>StartTime3</t>
  </si>
  <si>
    <t>0x70011FE0</t>
  </si>
  <si>
    <t>StartTime3[0]</t>
  </si>
  <si>
    <t>StartTime3[1]</t>
  </si>
  <si>
    <t>StartTime3[2]</t>
  </si>
  <si>
    <t>StartTime3[3]</t>
  </si>
  <si>
    <t>StartTime3[4]</t>
  </si>
  <si>
    <t>StartTime3[5]</t>
  </si>
  <si>
    <t>StartTime3[6]</t>
  </si>
  <si>
    <t>StartTime3[7]</t>
  </si>
  <si>
    <t>StartTime3[8]</t>
  </si>
  <si>
    <t>StartTime3[9]</t>
  </si>
  <si>
    <t>StartTime3[10]</t>
  </si>
  <si>
    <t>StartTime3[11]</t>
  </si>
  <si>
    <t>StartTime3[12]</t>
  </si>
  <si>
    <t>StartTime3[13]</t>
  </si>
  <si>
    <t>StartTime3[14]</t>
  </si>
  <si>
    <t>StartTime3[15]</t>
  </si>
  <si>
    <t>StartTime3[16]</t>
  </si>
  <si>
    <t>StartTime3[17]</t>
  </si>
  <si>
    <t>StartTime3[18]</t>
  </si>
  <si>
    <t>StartTime3[19]</t>
  </si>
  <si>
    <t>StartTime3[20]</t>
  </si>
  <si>
    <t>StartTime3[21]</t>
  </si>
  <si>
    <t>StartTime3[22]</t>
  </si>
  <si>
    <t>StartTime3[23]</t>
  </si>
  <si>
    <t>StartTime3[24]</t>
  </si>
  <si>
    <t>StartTime3[25]</t>
  </si>
  <si>
    <t>StartTime3[26]</t>
  </si>
  <si>
    <t>StartTime3[27]</t>
  </si>
  <si>
    <t>StartTime3[28]</t>
  </si>
  <si>
    <t>StartTime3[29]</t>
  </si>
  <si>
    <t>StartTime3[30]</t>
  </si>
  <si>
    <t>StartTime3[31]</t>
  </si>
  <si>
    <t>StartTime3[32]</t>
  </si>
  <si>
    <t>StartTime3[33]</t>
  </si>
  <si>
    <t>StartTime3[34]</t>
  </si>
  <si>
    <t>StartTime3[35]</t>
  </si>
  <si>
    <t>StartTime3[36]</t>
  </si>
  <si>
    <t>StartTime3[37]</t>
  </si>
  <si>
    <t>StartTime3[38]</t>
  </si>
  <si>
    <t>StartTime3[39]</t>
  </si>
  <si>
    <t>StartTime3[40]</t>
  </si>
  <si>
    <t>StartTime3[41]</t>
  </si>
  <si>
    <t>StartTime3[42]</t>
  </si>
  <si>
    <t>StartTime3[43]</t>
  </si>
  <si>
    <t>StartTime3[44]</t>
  </si>
  <si>
    <t>StartTime3[45]</t>
  </si>
  <si>
    <t>StartTime3[46]</t>
  </si>
  <si>
    <t>StartTime3[47]</t>
  </si>
  <si>
    <t>StartTime3[48]</t>
  </si>
  <si>
    <t>StartTime3[49]</t>
  </si>
  <si>
    <t>StartTime3[50]</t>
  </si>
  <si>
    <t>StartTime3[51]</t>
  </si>
  <si>
    <t>StartTime3[52]</t>
  </si>
  <si>
    <t>StartTime3[53]</t>
  </si>
  <si>
    <t>StartTime3[54]</t>
  </si>
  <si>
    <t>StartTime3[55]</t>
  </si>
  <si>
    <t>StartTime3[56]</t>
  </si>
  <si>
    <t>StartTime3[57]</t>
  </si>
  <si>
    <t>StartTime3[58]</t>
  </si>
  <si>
    <t>StartTime3[59]</t>
  </si>
  <si>
    <t>StartTime3[60]</t>
  </si>
  <si>
    <t>StartTime3[61]</t>
  </si>
  <si>
    <t>StartTime3[62]</t>
  </si>
  <si>
    <t>StartTime3[63]</t>
  </si>
  <si>
    <t>StartTime3[64]</t>
  </si>
  <si>
    <t>StartTime3[65]</t>
  </si>
  <si>
    <t>StartTime3[66]</t>
  </si>
  <si>
    <t>StartTime3[67]</t>
  </si>
  <si>
    <t>StartTime3[68]</t>
  </si>
  <si>
    <t>StartTime3[69]</t>
  </si>
  <si>
    <t>StartTime3[70]</t>
  </si>
  <si>
    <t>StartTime3[71]</t>
  </si>
  <si>
    <t>StartTime3[72]</t>
  </si>
  <si>
    <t>StartTime3[73]</t>
  </si>
  <si>
    <t>StartTime3[74]</t>
  </si>
  <si>
    <t>StartTime3[75]</t>
  </si>
  <si>
    <t>StartTime3[76]</t>
  </si>
  <si>
    <t>StartTime3[77]</t>
  </si>
  <si>
    <t>StartTime3[78]</t>
  </si>
  <si>
    <t>StartTime3[79]</t>
  </si>
  <si>
    <t>StartTime3[80]</t>
  </si>
  <si>
    <t>StartTime3[81]</t>
  </si>
  <si>
    <t>StartTime3[82]</t>
  </si>
  <si>
    <t>StartTime3[83]</t>
  </si>
  <si>
    <t>StartTime3[84]</t>
  </si>
  <si>
    <t>StartTime3[85]</t>
  </si>
  <si>
    <t>StartTime3[86]</t>
  </si>
  <si>
    <t>StartTime3[87]</t>
  </si>
  <si>
    <t>StartTime3[88]</t>
  </si>
  <si>
    <t>StartTime3[89]</t>
  </si>
  <si>
    <t>StartTime3[90]</t>
  </si>
  <si>
    <t>StartTime3[91]</t>
  </si>
  <si>
    <t>StartTime3[92]</t>
  </si>
  <si>
    <t>StartTime3[93]</t>
  </si>
  <si>
    <t>StartTime3[94]</t>
  </si>
  <si>
    <t>StartTime3[95]</t>
  </si>
  <si>
    <t>StartTime3[96]</t>
  </si>
  <si>
    <t>StartTime3[97]</t>
  </si>
  <si>
    <t>StartTime3[98]</t>
  </si>
  <si>
    <t>StartTime3[99]</t>
  </si>
  <si>
    <t>StopTime3</t>
  </si>
  <si>
    <t>0x70012170</t>
  </si>
  <si>
    <t>StopTime3[0]</t>
  </si>
  <si>
    <t>StopTime3[1]</t>
  </si>
  <si>
    <t>StopTime3[2]</t>
  </si>
  <si>
    <t>StopTime3[3]</t>
  </si>
  <si>
    <t>StopTime3[4]</t>
  </si>
  <si>
    <t>StopTime3[5]</t>
  </si>
  <si>
    <t>StopTime3[6]</t>
  </si>
  <si>
    <t>StopTime3[7]</t>
  </si>
  <si>
    <t>StopTime3[8]</t>
  </si>
  <si>
    <t>StopTime3[9]</t>
  </si>
  <si>
    <t>StopTime3[10]</t>
  </si>
  <si>
    <t>StopTime3[11]</t>
  </si>
  <si>
    <t>StopTime3[12]</t>
  </si>
  <si>
    <t>StopTime3[13]</t>
  </si>
  <si>
    <t>StopTime3[14]</t>
  </si>
  <si>
    <t>StopTime3[15]</t>
  </si>
  <si>
    <t>StopTime3[16]</t>
  </si>
  <si>
    <t>StopTime3[17]</t>
  </si>
  <si>
    <t>StopTime3[18]</t>
  </si>
  <si>
    <t>StopTime3[19]</t>
  </si>
  <si>
    <t>StopTime3[20]</t>
  </si>
  <si>
    <t>StopTime3[21]</t>
  </si>
  <si>
    <t>StopTime3[22]</t>
  </si>
  <si>
    <t>StopTime3[23]</t>
  </si>
  <si>
    <t>StopTime3[24]</t>
  </si>
  <si>
    <t>StopTime3[25]</t>
  </si>
  <si>
    <t>StopTime3[26]</t>
  </si>
  <si>
    <t>StopTime3[27]</t>
  </si>
  <si>
    <t>StopTime3[28]</t>
  </si>
  <si>
    <t>StopTime3[29]</t>
  </si>
  <si>
    <t>StopTime3[30]</t>
  </si>
  <si>
    <t>StopTime3[31]</t>
  </si>
  <si>
    <t>StopTime3[32]</t>
  </si>
  <si>
    <t>StopTime3[33]</t>
  </si>
  <si>
    <t>StopTime3[34]</t>
  </si>
  <si>
    <t>StopTime3[35]</t>
  </si>
  <si>
    <t>StopTime3[36]</t>
  </si>
  <si>
    <t>StopTime3[37]</t>
  </si>
  <si>
    <t>StopTime3[38]</t>
  </si>
  <si>
    <t>StopTime3[39]</t>
  </si>
  <si>
    <t>StopTime3[40]</t>
  </si>
  <si>
    <t>StopTime3[41]</t>
  </si>
  <si>
    <t>StopTime3[42]</t>
  </si>
  <si>
    <t>StopTime3[43]</t>
  </si>
  <si>
    <t>StopTime3[44]</t>
  </si>
  <si>
    <t>StopTime3[45]</t>
  </si>
  <si>
    <t>StopTime3[46]</t>
  </si>
  <si>
    <t>StopTime3[47]</t>
  </si>
  <si>
    <t>StopTime3[48]</t>
  </si>
  <si>
    <t>StopTime3[49]</t>
  </si>
  <si>
    <t>StopTime3[50]</t>
  </si>
  <si>
    <t>StopTime3[51]</t>
  </si>
  <si>
    <t>StopTime3[52]</t>
  </si>
  <si>
    <t>StopTime3[53]</t>
  </si>
  <si>
    <t>StopTime3[54]</t>
  </si>
  <si>
    <t>StopTime3[55]</t>
  </si>
  <si>
    <t>StopTime3[56]</t>
  </si>
  <si>
    <t>StopTime3[57]</t>
  </si>
  <si>
    <t>StopTime3[58]</t>
  </si>
  <si>
    <t>StopTime3[59]</t>
  </si>
  <si>
    <t>StopTime3[60]</t>
  </si>
  <si>
    <t>StopTime3[61]</t>
  </si>
  <si>
    <t>StopTime3[62]</t>
  </si>
  <si>
    <t>StopTime3[63]</t>
  </si>
  <si>
    <t>StopTime3[64]</t>
  </si>
  <si>
    <t>StopTime3[65]</t>
  </si>
  <si>
    <t>StopTime3[66]</t>
  </si>
  <si>
    <t>StopTime3[67]</t>
  </si>
  <si>
    <t>StopTime3[68]</t>
  </si>
  <si>
    <t>StopTime3[69]</t>
  </si>
  <si>
    <t>StopTime3[70]</t>
  </si>
  <si>
    <t>StopTime3[71]</t>
  </si>
  <si>
    <t>StopTime3[72]</t>
  </si>
  <si>
    <t>StopTime3[73]</t>
  </si>
  <si>
    <t>StopTime3[74]</t>
  </si>
  <si>
    <t>StopTime3[75]</t>
  </si>
  <si>
    <t>StopTime3[76]</t>
  </si>
  <si>
    <t>StopTime3[77]</t>
  </si>
  <si>
    <t>StopTime3[78]</t>
  </si>
  <si>
    <t>StopTime3[79]</t>
  </si>
  <si>
    <t>StopTime3[80]</t>
  </si>
  <si>
    <t>StopTime3[81]</t>
  </si>
  <si>
    <t>StopTime3[82]</t>
  </si>
  <si>
    <t>StopTime3[83]</t>
  </si>
  <si>
    <t>StopTime3[84]</t>
  </si>
  <si>
    <t>StopTime3[85]</t>
  </si>
  <si>
    <t>StopTime3[86]</t>
  </si>
  <si>
    <t>StopTime3[87]</t>
  </si>
  <si>
    <t>StopTime3[88]</t>
  </si>
  <si>
    <t>StopTime3[89]</t>
  </si>
  <si>
    <t>StopTime3[90]</t>
  </si>
  <si>
    <t>StopTime3[91]</t>
  </si>
  <si>
    <t>StopTime3[92]</t>
  </si>
  <si>
    <t>StopTime3[93]</t>
  </si>
  <si>
    <t>StopTime3[94]</t>
  </si>
  <si>
    <t>StopTime3[95]</t>
  </si>
  <si>
    <t>StopTime3[96]</t>
  </si>
  <si>
    <t>StopTime3[97]</t>
  </si>
  <si>
    <t>StopTime3[98]</t>
  </si>
  <si>
    <t>StopTime3[99]</t>
  </si>
  <si>
    <t>OsShell_Cntr1000msTask_OsCore0</t>
  </si>
  <si>
    <t>Init Task Active when RTE start</t>
  </si>
  <si>
    <t>Create Task 500ms and runnable function for the single Core</t>
  </si>
  <si>
    <t>1. Create Runnable Function</t>
  </si>
  <si>
    <t>2. Create Task 500ms</t>
  </si>
  <si>
    <t>Task 10ms</t>
  </si>
  <si>
    <t>Task Init</t>
  </si>
  <si>
    <t>Task 500ms</t>
  </si>
  <si>
    <t>4. Generate code and coding</t>
  </si>
  <si>
    <t>4.1. Runnable function</t>
  </si>
  <si>
    <t>Runnable function will be created with emty body, you need to hand-writing coding for them.</t>
  </si>
  <si>
    <t xml:space="preserve">4.2 Task </t>
  </si>
  <si>
    <t xml:space="preserve">Task definition: </t>
  </si>
  <si>
    <t>Active Task:  need to hand-writing coding to active task</t>
  </si>
  <si>
    <t>5. Measurement</t>
  </si>
  <si>
    <t>Verify the Task will run every 500ms.</t>
  </si>
  <si>
    <t>Coding:</t>
  </si>
  <si>
    <t>Data collection:</t>
  </si>
  <si>
    <t>fomulus to calculate the Period time of Task</t>
  </si>
  <si>
    <t>1 tick  = 0.00000001 s = 0.00001ms</t>
  </si>
  <si>
    <t>Counter tick per Base = 1</t>
  </si>
  <si>
    <t>--&gt;&gt;</t>
  </si>
  <si>
    <t>Period Time =  (StatTime[1] - StartTime[0])*0.00001*1 (ms)</t>
  </si>
  <si>
    <t>3. Mapping Runnable Function to Task</t>
  </si>
  <si>
    <t>Period Time(Tick)</t>
  </si>
  <si>
    <t>Period Time(ms)</t>
  </si>
  <si>
    <t>event/alarm is set blank</t>
  </si>
  <si>
    <t>StartTime,0x70017028</t>
  </si>
  <si>
    <t>StartTime[0]</t>
  </si>
  <si>
    <t>StartTime[1]</t>
  </si>
  <si>
    <t>StartTime[2]</t>
  </si>
  <si>
    <t>StartTime[3]</t>
  </si>
  <si>
    <t>StartTime[4]</t>
  </si>
  <si>
    <t>StartTime[5]</t>
  </si>
  <si>
    <t>StartTime[6]</t>
  </si>
  <si>
    <t>StartTime[7]</t>
  </si>
  <si>
    <t>StartTime[8]</t>
  </si>
  <si>
    <t>StartTime[9]</t>
  </si>
  <si>
    <t>StartTime[10]</t>
  </si>
  <si>
    <t>StartTime[11]</t>
  </si>
  <si>
    <t>StartTime[12]</t>
  </si>
  <si>
    <t>StartTime[13]</t>
  </si>
  <si>
    <t>StartTime[14]</t>
  </si>
  <si>
    <t>StartTime[15]</t>
  </si>
  <si>
    <t>StartTime[16]</t>
  </si>
  <si>
    <t>StartTime[17]</t>
  </si>
  <si>
    <t>StartTime[18]</t>
  </si>
  <si>
    <t>StartTime[19]</t>
  </si>
  <si>
    <t>StartTime[20]</t>
  </si>
  <si>
    <t>StartTime[21]</t>
  </si>
  <si>
    <t>StartTime[22]</t>
  </si>
  <si>
    <t>StartTime[23]</t>
  </si>
  <si>
    <t>StartTime[24]</t>
  </si>
  <si>
    <t>StartTime[25]</t>
  </si>
  <si>
    <t>StartTime[26]</t>
  </si>
  <si>
    <t>StartTime[27]</t>
  </si>
  <si>
    <t>StartTime[28]</t>
  </si>
  <si>
    <t>StartTime[29]</t>
  </si>
  <si>
    <t>StartTime[30]</t>
  </si>
  <si>
    <t>StartTime[31]</t>
  </si>
  <si>
    <t>StartTime[32]</t>
  </si>
  <si>
    <t>StartTime[33]</t>
  </si>
  <si>
    <t>StartTime[34]</t>
  </si>
  <si>
    <t>StartTime[35]</t>
  </si>
  <si>
    <t>StartTime[36]</t>
  </si>
  <si>
    <t>StartTime[37]</t>
  </si>
  <si>
    <t>StartTime[38]</t>
  </si>
  <si>
    <t>StartTime[39]</t>
  </si>
  <si>
    <t>StartTime[40]</t>
  </si>
  <si>
    <t>StartTime[41]</t>
  </si>
  <si>
    <t>StartTime[42]</t>
  </si>
  <si>
    <t>StartTime[43]</t>
  </si>
  <si>
    <t>StartTime[44]</t>
  </si>
  <si>
    <t>StartTime[45]</t>
  </si>
  <si>
    <t>StartTime[46]</t>
  </si>
  <si>
    <t>StartTime[47]</t>
  </si>
  <si>
    <t>StartTime[48]</t>
  </si>
  <si>
    <t>StartTime[49]</t>
  </si>
  <si>
    <t>StartTime[50]</t>
  </si>
  <si>
    <t>StartTime[51]</t>
  </si>
  <si>
    <t>StartTime[52]</t>
  </si>
  <si>
    <t>StartTime[53]</t>
  </si>
  <si>
    <t>StartTime[54]</t>
  </si>
  <si>
    <t>StartTime[55]</t>
  </si>
  <si>
    <t>StartTime[56]</t>
  </si>
  <si>
    <t>StartTime[57]</t>
  </si>
  <si>
    <t>StartTime[58]</t>
  </si>
  <si>
    <t>StartTime[59]</t>
  </si>
  <si>
    <t>StartTime[60]</t>
  </si>
  <si>
    <t>StartTime[61]</t>
  </si>
  <si>
    <t>StartTime[62]</t>
  </si>
  <si>
    <t>StartTime[63]</t>
  </si>
  <si>
    <t>StartTime[64]</t>
  </si>
  <si>
    <t>StartTime[65]</t>
  </si>
  <si>
    <t>StartTime[66]</t>
  </si>
  <si>
    <t>StartTime[67]</t>
  </si>
  <si>
    <t>StartTime[68]</t>
  </si>
  <si>
    <t>StartTime[69]</t>
  </si>
  <si>
    <t>StartTime[70]</t>
  </si>
  <si>
    <t>StartTime[71]</t>
  </si>
  <si>
    <t>StartTime[72]</t>
  </si>
  <si>
    <t>StartTime[73]</t>
  </si>
  <si>
    <t>StartTime[74]</t>
  </si>
  <si>
    <t>StartTime[75]</t>
  </si>
  <si>
    <t>StartTime[76]</t>
  </si>
  <si>
    <t>StartTime[77]</t>
  </si>
  <si>
    <t>StartTime[78]</t>
  </si>
  <si>
    <t>StartTime[79]</t>
  </si>
  <si>
    <t>StartTime[80]</t>
  </si>
  <si>
    <t>StartTime[81]</t>
  </si>
  <si>
    <t>StartTime[82]</t>
  </si>
  <si>
    <t>StartTime[83]</t>
  </si>
  <si>
    <t>StartTime[84]</t>
  </si>
  <si>
    <t>StartTime[85]</t>
  </si>
  <si>
    <t>StartTime[86]</t>
  </si>
  <si>
    <t>StartTime[87]</t>
  </si>
  <si>
    <t>StartTime[88]</t>
  </si>
  <si>
    <t>StartTime[89]</t>
  </si>
  <si>
    <t>StartTime[90]</t>
  </si>
  <si>
    <t>StartTime[91]</t>
  </si>
  <si>
    <t>StartTime[92]</t>
  </si>
  <si>
    <t>StartTime[93]</t>
  </si>
  <si>
    <t>StartTime[94]</t>
  </si>
  <si>
    <t>StartTime[95]</t>
  </si>
  <si>
    <t>StartTime[96]</t>
  </si>
  <si>
    <t>StartTime[97]</t>
  </si>
  <si>
    <t>StartTime[98]</t>
  </si>
  <si>
    <t>StartTime[99]</t>
  </si>
  <si>
    <t>OsShell_Cntr500msTask_OsCore0</t>
  </si>
  <si>
    <t>StartTime</t>
  </si>
  <si>
    <t>0x70017028</t>
  </si>
  <si>
    <t>1. Create Task and runnable like usual.</t>
  </si>
  <si>
    <t>2. set TaskMaping like usual</t>
  </si>
  <si>
    <t>3. open Rte in basic editor</t>
  </si>
  <si>
    <t>RteCyclicTriggerImplementation attribute will be set Blank</t>
  </si>
  <si>
    <t>4. Save, Validate and Generate project. It will create Alarm Active Task and map to Task and OS Application automatically.</t>
  </si>
  <si>
    <t>5. Let's see in source code. It will generate the Alarm for OS.</t>
  </si>
  <si>
    <t xml:space="preserve">(void)SetRelAlarm(Rte_Al_TE_Test_Appcom_500ms_Runnable_500ms, RTE_MSEC_SystemTimer_OsCore0(0U) + (TickType)1U, RTE_MSEC_SystemTimer_OsCore0(500U)); </t>
  </si>
  <si>
    <t>this function will start Alarm.</t>
  </si>
  <si>
    <t xml:space="preserve">(void)CancelAlarm(Rte_Al_TE_Test_Appcom_500ms_Runnable_500ms); </t>
  </si>
  <si>
    <t>This function will cancel Alarm</t>
  </si>
  <si>
    <t>this argument is alarm ID</t>
  </si>
  <si>
    <t>Increment – Relative value in ticks.</t>
  </si>
  <si>
    <r>
      <t xml:space="preserve">1st argument: </t>
    </r>
    <r>
      <rPr>
        <sz val="11"/>
        <color rgb="FFFF0000"/>
        <rFont val="Tahoma"/>
        <family val="2"/>
      </rPr>
      <t xml:space="preserve">Rte_Al_TE_Test_Appcom_500ms_Runnable_500ms   </t>
    </r>
  </si>
  <si>
    <r>
      <t xml:space="preserve">2nd argument: </t>
    </r>
    <r>
      <rPr>
        <sz val="11"/>
        <color rgb="FFFF0000"/>
        <rFont val="Tahoma"/>
        <family val="2"/>
      </rPr>
      <t>RTE_MSEC_SystemTimer_OsCore0(0U) + (TickType)1U</t>
    </r>
  </si>
  <si>
    <t>this mean when ticks elapse 1s, alarm will start</t>
  </si>
  <si>
    <r>
      <t xml:space="preserve">if you want alarm start after 100 tick, just set </t>
    </r>
    <r>
      <rPr>
        <sz val="11"/>
        <color rgb="FFFF0000"/>
        <rFont val="Tahoma"/>
        <family val="2"/>
      </rPr>
      <t>x</t>
    </r>
    <r>
      <rPr>
        <sz val="11"/>
        <color theme="1"/>
        <rFont val="Tahoma"/>
        <family val="2"/>
        <charset val="134"/>
      </rPr>
      <t xml:space="preserve"> = 100</t>
    </r>
  </si>
  <si>
    <r>
      <t xml:space="preserve">3nd argument: </t>
    </r>
    <r>
      <rPr>
        <sz val="11"/>
        <color rgb="FFFF0000"/>
        <rFont val="Tahoma"/>
        <family val="2"/>
      </rPr>
      <t>RTE_MSEC_SystemTimer_OsCore0(500U)</t>
    </r>
  </si>
  <si>
    <t>Cycle value in case of cyclic alarm. In case of single alarms, cycle shall be zero.</t>
  </si>
  <si>
    <t>In this case, alarm will repeat every 500ms.</t>
  </si>
  <si>
    <t>increment  = 100  , cycle =500</t>
  </si>
  <si>
    <t>increment = 0, cycle =500</t>
  </si>
  <si>
    <t>increment = 100, cycle =500</t>
  </si>
  <si>
    <t>5. Verify timing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</si>
</sst>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_(* \(#,##0.00\);_(* &quot;-&quot;??_);_(@_)"/>
    <numFmt numFmtId="164" formatCode="[$-409]d\-mmm;@"/>
  </numFmts>
  <fonts count="18" x14ac:knownFonts="1">
    <font>
      <sz val="11"/>
      <color theme="1"/>
      <name val="Tahoma"/>
      <family val="2"/>
      <charset val="134"/>
    </font>
    <font>
      <sz val="9"/>
      <name val="Tahoma"/>
      <family val="2"/>
      <charset val="134"/>
    </font>
    <font>
      <b/>
      <sz val="12"/>
      <color rgb="FFC00000"/>
      <name val="Tahoma"/>
      <family val="2"/>
    </font>
    <font>
      <b/>
      <sz val="11"/>
      <color theme="1"/>
      <name val="Tahoma"/>
      <family val="2"/>
    </font>
    <font>
      <sz val="11"/>
      <name val="Tahoma"/>
      <family val="2"/>
    </font>
    <font>
      <sz val="11"/>
      <color theme="1"/>
      <name val="Tahoma"/>
      <family val="2"/>
    </font>
    <font>
      <b/>
      <sz val="11"/>
      <name val="Tahoma"/>
      <family val="2"/>
    </font>
    <font>
      <b/>
      <sz val="12"/>
      <name val="Tahoma"/>
      <family val="2"/>
    </font>
    <font>
      <sz val="9"/>
      <color indexed="81"/>
      <name val="Tahoma"/>
      <charset val="1"/>
    </font>
    <font>
      <sz val="11"/>
      <color rgb="FFFF0000"/>
      <name val="Tahoma"/>
      <family val="2"/>
    </font>
    <font>
      <u/>
      <sz val="11"/>
      <color theme="10"/>
      <name val="Tahoma"/>
      <family val="2"/>
      <charset val="134"/>
    </font>
    <font>
      <sz val="8"/>
      <name val="Tahoma"/>
      <family val="2"/>
      <charset val="134"/>
    </font>
    <font>
      <sz val="11"/>
      <color rgb="FFFF0000"/>
      <name val="Tahoma"/>
      <family val="2"/>
      <charset val="134"/>
    </font>
    <font>
      <sz val="15"/>
      <color theme="1"/>
      <name val="Arial"/>
      <family val="2"/>
    </font>
    <font>
      <sz val="15"/>
      <color theme="1"/>
      <name val="Courier New"/>
      <family val="3"/>
    </font>
    <font>
      <sz val="15"/>
      <color theme="1"/>
      <name val="Arial"/>
      <family val="3"/>
    </font>
    <font>
      <sz val="16"/>
      <color rgb="FFFF0000"/>
      <name val="Tahoma"/>
      <family val="2"/>
      <charset val="134"/>
    </font>
    <font>
      <sz val="11"/>
      <color theme="1"/>
      <name val="Tahoma"/>
      <family val="2"/>
      <charset val="134"/>
    </font>
  </fonts>
  <fills count="9">
    <fill>
      <patternFill patternType="none"/>
    </fill>
    <fill>
      <patternFill patternType="gray125"/>
    </fill>
    <fill>
      <patternFill patternType="solid">
        <fgColor theme="0" tint="-0.249977111117893"/>
        <bgColor indexed="64"/>
      </patternFill>
    </fill>
    <fill>
      <patternFill patternType="solid">
        <fgColor rgb="FFFFFF00"/>
        <bgColor indexed="64"/>
      </patternFill>
    </fill>
    <fill>
      <patternFill patternType="solid">
        <fgColor theme="3" tint="0.59999389629810485"/>
        <bgColor indexed="64"/>
      </patternFill>
    </fill>
    <fill>
      <patternFill patternType="solid">
        <fgColor rgb="FFFFC000"/>
        <bgColor indexed="64"/>
      </patternFill>
    </fill>
    <fill>
      <patternFill patternType="solid">
        <fgColor theme="0" tint="-0.499984740745262"/>
        <bgColor indexed="64"/>
      </patternFill>
    </fill>
    <fill>
      <patternFill patternType="solid">
        <fgColor theme="1" tint="0.499984740745262"/>
        <bgColor indexed="64"/>
      </patternFill>
    </fill>
    <fill>
      <patternFill patternType="solid">
        <fgColor rgb="FF92D050"/>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s>
  <cellStyleXfs count="3">
    <xf numFmtId="0" fontId="0" fillId="0" borderId="0">
      <alignment vertical="center"/>
    </xf>
    <xf numFmtId="0" fontId="10" fillId="0" borderId="0" applyNumberFormat="0" applyFill="0" applyBorder="0" applyAlignment="0" applyProtection="0">
      <alignment vertical="center"/>
    </xf>
    <xf numFmtId="43" fontId="17" fillId="0" borderId="0" applyFont="0" applyFill="0" applyBorder="0" applyAlignment="0" applyProtection="0"/>
  </cellStyleXfs>
  <cellXfs count="54">
    <xf numFmtId="0" fontId="0" fillId="0" borderId="0" xfId="0">
      <alignment vertical="center"/>
    </xf>
    <xf numFmtId="0" fontId="0" fillId="0" borderId="0" xfId="0" applyAlignment="1">
      <alignment horizontal="center" vertical="center"/>
    </xf>
    <xf numFmtId="0" fontId="2" fillId="0" borderId="0" xfId="0" applyFont="1">
      <alignment vertical="center"/>
    </xf>
    <xf numFmtId="0" fontId="0" fillId="0" borderId="1" xfId="0" applyBorder="1" applyAlignment="1">
      <alignment horizontal="center" vertical="center"/>
    </xf>
    <xf numFmtId="0" fontId="0" fillId="0" borderId="1" xfId="0" applyBorder="1">
      <alignment vertical="center"/>
    </xf>
    <xf numFmtId="0" fontId="3" fillId="2" borderId="1" xfId="0" applyFont="1" applyFill="1" applyBorder="1" applyAlignment="1">
      <alignment horizontal="center" vertical="center"/>
    </xf>
    <xf numFmtId="0" fontId="3" fillId="2" borderId="1" xfId="0" applyFont="1" applyFill="1" applyBorder="1">
      <alignment vertical="center"/>
    </xf>
    <xf numFmtId="0" fontId="0" fillId="0" borderId="1" xfId="0" applyBorder="1" applyAlignment="1">
      <alignment vertical="center" wrapText="1"/>
    </xf>
    <xf numFmtId="164" fontId="0" fillId="0" borderId="1" xfId="0" applyNumberFormat="1" applyBorder="1" applyAlignment="1">
      <alignment horizontal="center" vertical="center"/>
    </xf>
    <xf numFmtId="0" fontId="0" fillId="0" borderId="1" xfId="0" applyBorder="1" applyAlignment="1">
      <alignment vertical="top" wrapText="1"/>
    </xf>
    <xf numFmtId="0" fontId="2" fillId="0" borderId="0" xfId="0" applyFont="1" applyAlignment="1">
      <alignment horizontal="center" vertical="center"/>
    </xf>
    <xf numFmtId="14" fontId="0" fillId="0" borderId="1" xfId="0" applyNumberFormat="1" applyBorder="1" applyAlignment="1">
      <alignment horizontal="center" vertical="center"/>
    </xf>
    <xf numFmtId="0" fontId="0" fillId="5" borderId="1" xfId="0" applyFill="1" applyBorder="1">
      <alignment vertical="center"/>
    </xf>
    <xf numFmtId="14" fontId="0" fillId="0" borderId="1" xfId="0" applyNumberFormat="1" applyBorder="1" applyAlignment="1">
      <alignment vertical="center" textRotation="90"/>
    </xf>
    <xf numFmtId="0" fontId="4" fillId="0" borderId="1" xfId="0" applyFont="1" applyBorder="1">
      <alignment vertical="center"/>
    </xf>
    <xf numFmtId="0" fontId="5" fillId="0" borderId="0" xfId="0" applyFont="1">
      <alignment vertical="center"/>
    </xf>
    <xf numFmtId="0" fontId="5" fillId="0" borderId="1" xfId="0" applyFont="1" applyBorder="1" applyAlignment="1">
      <alignment vertical="center" wrapText="1"/>
    </xf>
    <xf numFmtId="0" fontId="4" fillId="0" borderId="1" xfId="0" applyFont="1" applyBorder="1" applyAlignment="1">
      <alignment vertical="center" wrapText="1"/>
    </xf>
    <xf numFmtId="0" fontId="7" fillId="0" borderId="0" xfId="0" applyFont="1" applyAlignment="1">
      <alignment horizontal="center" vertical="center"/>
    </xf>
    <xf numFmtId="0" fontId="0" fillId="6" borderId="1" xfId="0" applyFill="1" applyBorder="1">
      <alignment vertical="center"/>
    </xf>
    <xf numFmtId="0" fontId="5" fillId="0" borderId="1" xfId="0" applyFont="1" applyBorder="1">
      <alignment vertical="center"/>
    </xf>
    <xf numFmtId="0" fontId="3" fillId="0" borderId="4" xfId="0" applyFont="1" applyBorder="1">
      <alignment vertical="center"/>
    </xf>
    <xf numFmtId="0" fontId="5" fillId="0" borderId="1" xfId="0" quotePrefix="1" applyFont="1" applyBorder="1" applyAlignment="1">
      <alignment vertical="center" wrapText="1"/>
    </xf>
    <xf numFmtId="0" fontId="6" fillId="3" borderId="1" xfId="0" applyFont="1" applyFill="1" applyBorder="1">
      <alignment vertical="center"/>
    </xf>
    <xf numFmtId="0" fontId="4" fillId="0" borderId="1" xfId="0" applyFont="1" applyBorder="1" applyAlignment="1">
      <alignment horizontal="left" vertical="center"/>
    </xf>
    <xf numFmtId="0" fontId="4" fillId="0" borderId="1" xfId="0" applyFont="1" applyBorder="1" applyAlignment="1">
      <alignment horizontal="left" vertical="center" wrapText="1"/>
    </xf>
    <xf numFmtId="14" fontId="0" fillId="7" borderId="1" xfId="0" applyNumberFormat="1" applyFill="1" applyBorder="1" applyAlignment="1">
      <alignment vertical="center" textRotation="90"/>
    </xf>
    <xf numFmtId="0" fontId="3" fillId="0" borderId="0" xfId="0" applyFont="1" applyAlignment="1">
      <alignment horizontal="left" vertical="center"/>
    </xf>
    <xf numFmtId="0" fontId="0" fillId="8" borderId="1" xfId="0" applyFill="1" applyBorder="1">
      <alignment vertical="center"/>
    </xf>
    <xf numFmtId="0" fontId="5" fillId="0" borderId="1" xfId="0" quotePrefix="1" applyFont="1" applyBorder="1" applyAlignment="1">
      <alignment horizontal="left" vertical="center" wrapText="1"/>
    </xf>
    <xf numFmtId="0" fontId="0" fillId="0" borderId="4" xfId="0" applyBorder="1" applyAlignment="1">
      <alignment horizontal="left" vertical="center"/>
    </xf>
    <xf numFmtId="0" fontId="10" fillId="0" borderId="1" xfId="1" applyBorder="1">
      <alignment vertical="center"/>
    </xf>
    <xf numFmtId="0" fontId="13" fillId="0" borderId="0" xfId="0" applyFont="1">
      <alignment vertical="center"/>
    </xf>
    <xf numFmtId="0" fontId="12" fillId="0" borderId="0" xfId="0" applyFont="1">
      <alignment vertical="center"/>
    </xf>
    <xf numFmtId="0" fontId="15" fillId="0" borderId="0" xfId="0" applyFont="1">
      <alignment vertical="center"/>
    </xf>
    <xf numFmtId="0" fontId="14" fillId="0" borderId="0" xfId="0" applyFont="1">
      <alignment vertical="center"/>
    </xf>
    <xf numFmtId="0" fontId="16" fillId="0" borderId="0" xfId="0" applyFont="1">
      <alignment vertical="center"/>
    </xf>
    <xf numFmtId="0" fontId="3" fillId="0" borderId="0" xfId="0" applyFont="1">
      <alignment vertical="center"/>
    </xf>
    <xf numFmtId="0" fontId="0" fillId="0" borderId="0" xfId="0" quotePrefix="1">
      <alignment vertical="center"/>
    </xf>
    <xf numFmtId="43" fontId="0" fillId="0" borderId="0" xfId="2" applyFont="1" applyAlignment="1">
      <alignment vertical="center"/>
    </xf>
    <xf numFmtId="0" fontId="3" fillId="3" borderId="4" xfId="0" applyFont="1" applyFill="1" applyBorder="1" applyAlignment="1">
      <alignment horizontal="left" vertical="center"/>
    </xf>
    <xf numFmtId="0" fontId="3" fillId="3" borderId="5" xfId="0" applyFont="1" applyFill="1" applyBorder="1" applyAlignment="1">
      <alignment horizontal="left" vertical="center"/>
    </xf>
    <xf numFmtId="0" fontId="3" fillId="3" borderId="3" xfId="0" applyFont="1" applyFill="1" applyBorder="1" applyAlignment="1">
      <alignment horizontal="left" vertical="center"/>
    </xf>
    <xf numFmtId="0" fontId="0" fillId="0" borderId="2" xfId="0" applyBorder="1" applyAlignment="1">
      <alignment horizontal="center" vertical="center"/>
    </xf>
    <xf numFmtId="0" fontId="0" fillId="0" borderId="6" xfId="0" applyBorder="1" applyAlignment="1">
      <alignment horizontal="center" vertical="center"/>
    </xf>
    <xf numFmtId="0" fontId="0" fillId="4" borderId="2" xfId="0" applyFill="1" applyBorder="1" applyAlignment="1">
      <alignment horizontal="center" vertical="center" wrapText="1"/>
    </xf>
    <xf numFmtId="0" fontId="0" fillId="0" borderId="4" xfId="0" applyBorder="1" applyAlignment="1">
      <alignment horizontal="left" vertical="center"/>
    </xf>
    <xf numFmtId="0" fontId="0" fillId="0" borderId="5" xfId="0" applyBorder="1" applyAlignment="1">
      <alignment horizontal="left" vertical="center"/>
    </xf>
    <xf numFmtId="0" fontId="0" fillId="0" borderId="3" xfId="0" applyBorder="1" applyAlignment="1">
      <alignment horizontal="left" vertical="center"/>
    </xf>
    <xf numFmtId="0" fontId="10" fillId="0" borderId="2" xfId="1" applyBorder="1" applyAlignment="1">
      <alignment horizontal="center" vertical="center"/>
    </xf>
    <xf numFmtId="0" fontId="10" fillId="0" borderId="7" xfId="1" applyBorder="1" applyAlignment="1">
      <alignment horizontal="center" vertical="center"/>
    </xf>
    <xf numFmtId="0" fontId="10" fillId="0" borderId="6" xfId="1" applyBorder="1" applyAlignment="1">
      <alignment horizontal="center" vertical="center"/>
    </xf>
    <xf numFmtId="0" fontId="0" fillId="0" borderId="1" xfId="0" applyBorder="1" applyAlignment="1">
      <alignment horizontal="left" vertical="center"/>
    </xf>
    <xf numFmtId="0" fontId="0" fillId="0" borderId="1" xfId="0" applyBorder="1" applyAlignment="1">
      <alignment horizontal="center" vertical="center"/>
    </xf>
  </cellXfs>
  <cellStyles count="3">
    <cellStyle name="Comma" xfId="2" builtinId="3"/>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28.png"/><Relationship Id="rId3" Type="http://schemas.openxmlformats.org/officeDocument/2006/relationships/image" Target="../media/image123.png"/><Relationship Id="rId7" Type="http://schemas.openxmlformats.org/officeDocument/2006/relationships/image" Target="../media/image127.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31.png"/><Relationship Id="rId5" Type="http://schemas.openxmlformats.org/officeDocument/2006/relationships/image" Target="../media/image125.png"/><Relationship Id="rId10" Type="http://schemas.openxmlformats.org/officeDocument/2006/relationships/image" Target="../media/image130.png"/><Relationship Id="rId4" Type="http://schemas.openxmlformats.org/officeDocument/2006/relationships/image" Target="../media/image124.png"/><Relationship Id="rId9" Type="http://schemas.openxmlformats.org/officeDocument/2006/relationships/image" Target="../media/image12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39.png"/><Relationship Id="rId13" Type="http://schemas.openxmlformats.org/officeDocument/2006/relationships/image" Target="../media/image144.png"/><Relationship Id="rId3" Type="http://schemas.openxmlformats.org/officeDocument/2006/relationships/image" Target="../media/image134.png"/><Relationship Id="rId7" Type="http://schemas.openxmlformats.org/officeDocument/2006/relationships/image" Target="../media/image138.png"/><Relationship Id="rId12" Type="http://schemas.openxmlformats.org/officeDocument/2006/relationships/image" Target="../media/image143.png"/><Relationship Id="rId2" Type="http://schemas.openxmlformats.org/officeDocument/2006/relationships/image" Target="../media/image133.png"/><Relationship Id="rId1" Type="http://schemas.openxmlformats.org/officeDocument/2006/relationships/image" Target="../media/image132.png"/><Relationship Id="rId6" Type="http://schemas.openxmlformats.org/officeDocument/2006/relationships/image" Target="../media/image137.png"/><Relationship Id="rId11" Type="http://schemas.openxmlformats.org/officeDocument/2006/relationships/image" Target="../media/image142.png"/><Relationship Id="rId5" Type="http://schemas.openxmlformats.org/officeDocument/2006/relationships/image" Target="../media/image136.png"/><Relationship Id="rId10" Type="http://schemas.openxmlformats.org/officeDocument/2006/relationships/image" Target="../media/image141.png"/><Relationship Id="rId4" Type="http://schemas.openxmlformats.org/officeDocument/2006/relationships/image" Target="../media/image135.png"/><Relationship Id="rId9" Type="http://schemas.openxmlformats.org/officeDocument/2006/relationships/image" Target="../media/image140.png"/><Relationship Id="rId14" Type="http://schemas.openxmlformats.org/officeDocument/2006/relationships/image" Target="../media/image14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48.png"/><Relationship Id="rId2" Type="http://schemas.openxmlformats.org/officeDocument/2006/relationships/image" Target="../media/image147.png"/><Relationship Id="rId1" Type="http://schemas.openxmlformats.org/officeDocument/2006/relationships/image" Target="../media/image146.png"/><Relationship Id="rId4" Type="http://schemas.openxmlformats.org/officeDocument/2006/relationships/image" Target="../media/image14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57.png"/><Relationship Id="rId13" Type="http://schemas.openxmlformats.org/officeDocument/2006/relationships/image" Target="../media/image162.png"/><Relationship Id="rId3" Type="http://schemas.openxmlformats.org/officeDocument/2006/relationships/image" Target="../media/image152.png"/><Relationship Id="rId7" Type="http://schemas.openxmlformats.org/officeDocument/2006/relationships/image" Target="../media/image156.png"/><Relationship Id="rId12" Type="http://schemas.openxmlformats.org/officeDocument/2006/relationships/image" Target="../media/image161.png"/><Relationship Id="rId2" Type="http://schemas.openxmlformats.org/officeDocument/2006/relationships/image" Target="../media/image151.png"/><Relationship Id="rId1" Type="http://schemas.openxmlformats.org/officeDocument/2006/relationships/image" Target="../media/image150.png"/><Relationship Id="rId6" Type="http://schemas.openxmlformats.org/officeDocument/2006/relationships/image" Target="../media/image155.png"/><Relationship Id="rId11" Type="http://schemas.openxmlformats.org/officeDocument/2006/relationships/image" Target="../media/image160.png"/><Relationship Id="rId5" Type="http://schemas.openxmlformats.org/officeDocument/2006/relationships/image" Target="../media/image154.png"/><Relationship Id="rId15" Type="http://schemas.openxmlformats.org/officeDocument/2006/relationships/image" Target="../media/image149.png"/><Relationship Id="rId10" Type="http://schemas.openxmlformats.org/officeDocument/2006/relationships/image" Target="../media/image159.png"/><Relationship Id="rId4" Type="http://schemas.openxmlformats.org/officeDocument/2006/relationships/image" Target="../media/image153.png"/><Relationship Id="rId9" Type="http://schemas.openxmlformats.org/officeDocument/2006/relationships/image" Target="../media/image158.png"/><Relationship Id="rId14" Type="http://schemas.openxmlformats.org/officeDocument/2006/relationships/image" Target="../media/image16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6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65.png"/></Relationships>
</file>

<file path=xl/drawings/_rels/drawing16.xml.rels><?xml version="1.0" encoding="UTF-8" standalone="yes"?>
<Relationships xmlns="http://schemas.openxmlformats.org/package/2006/relationships"><Relationship Id="rId3" Type="http://schemas.openxmlformats.org/officeDocument/2006/relationships/image" Target="../media/image168.png"/><Relationship Id="rId2" Type="http://schemas.openxmlformats.org/officeDocument/2006/relationships/image" Target="../media/image167.png"/><Relationship Id="rId1" Type="http://schemas.openxmlformats.org/officeDocument/2006/relationships/image" Target="../media/image166.png"/><Relationship Id="rId6" Type="http://schemas.openxmlformats.org/officeDocument/2006/relationships/image" Target="../media/image171.png"/><Relationship Id="rId5" Type="http://schemas.openxmlformats.org/officeDocument/2006/relationships/image" Target="../media/image170.png"/><Relationship Id="rId4" Type="http://schemas.openxmlformats.org/officeDocument/2006/relationships/image" Target="../media/image169.png"/></Relationships>
</file>

<file path=xl/drawings/_rels/drawing2.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3.xml.rels><?xml version="1.0" encoding="UTF-8" standalone="yes"?>
<Relationships xmlns="http://schemas.openxmlformats.org/package/2006/relationships"><Relationship Id="rId8" Type="http://schemas.openxmlformats.org/officeDocument/2006/relationships/image" Target="../media/image53.png"/><Relationship Id="rId3" Type="http://schemas.openxmlformats.org/officeDocument/2006/relationships/image" Target="../media/image48.png"/><Relationship Id="rId7" Type="http://schemas.openxmlformats.org/officeDocument/2006/relationships/image" Target="../media/image52.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11" Type="http://schemas.openxmlformats.org/officeDocument/2006/relationships/image" Target="../media/image56.png"/><Relationship Id="rId5" Type="http://schemas.openxmlformats.org/officeDocument/2006/relationships/image" Target="../media/image50.png"/><Relationship Id="rId10" Type="http://schemas.openxmlformats.org/officeDocument/2006/relationships/image" Target="../media/image55.png"/><Relationship Id="rId4" Type="http://schemas.openxmlformats.org/officeDocument/2006/relationships/image" Target="../media/image49.png"/><Relationship Id="rId9" Type="http://schemas.openxmlformats.org/officeDocument/2006/relationships/image" Target="../media/image54.png"/></Relationships>
</file>

<file path=xl/drawings/_rels/drawing4.xml.rels><?xml version="1.0" encoding="UTF-8" standalone="yes"?>
<Relationships xmlns="http://schemas.openxmlformats.org/package/2006/relationships"><Relationship Id="rId8" Type="http://schemas.openxmlformats.org/officeDocument/2006/relationships/image" Target="../media/image63.png"/><Relationship Id="rId3" Type="http://schemas.openxmlformats.org/officeDocument/2006/relationships/image" Target="../media/image59.png"/><Relationship Id="rId7" Type="http://schemas.openxmlformats.org/officeDocument/2006/relationships/image" Target="../media/image62.png"/><Relationship Id="rId2" Type="http://schemas.openxmlformats.org/officeDocument/2006/relationships/image" Target="../media/image58.png"/><Relationship Id="rId1" Type="http://schemas.openxmlformats.org/officeDocument/2006/relationships/image" Target="../media/image57.png"/><Relationship Id="rId6" Type="http://schemas.openxmlformats.org/officeDocument/2006/relationships/image" Target="../media/image53.png"/><Relationship Id="rId5" Type="http://schemas.openxmlformats.org/officeDocument/2006/relationships/image" Target="../media/image61.png"/><Relationship Id="rId4" Type="http://schemas.openxmlformats.org/officeDocument/2006/relationships/image" Target="../media/image60.png"/></Relationships>
</file>

<file path=xl/drawings/_rels/drawing5.xml.rels><?xml version="1.0" encoding="UTF-8" standalone="yes"?>
<Relationships xmlns="http://schemas.openxmlformats.org/package/2006/relationships"><Relationship Id="rId8" Type="http://schemas.openxmlformats.org/officeDocument/2006/relationships/image" Target="../media/image71.png"/><Relationship Id="rId13" Type="http://schemas.openxmlformats.org/officeDocument/2006/relationships/image" Target="../media/image76.png"/><Relationship Id="rId3" Type="http://schemas.openxmlformats.org/officeDocument/2006/relationships/image" Target="../media/image66.png"/><Relationship Id="rId7" Type="http://schemas.openxmlformats.org/officeDocument/2006/relationships/image" Target="../media/image70.png"/><Relationship Id="rId12" Type="http://schemas.openxmlformats.org/officeDocument/2006/relationships/image" Target="../media/image75.png"/><Relationship Id="rId2" Type="http://schemas.openxmlformats.org/officeDocument/2006/relationships/image" Target="../media/image65.png"/><Relationship Id="rId1" Type="http://schemas.openxmlformats.org/officeDocument/2006/relationships/image" Target="../media/image64.png"/><Relationship Id="rId6" Type="http://schemas.openxmlformats.org/officeDocument/2006/relationships/image" Target="../media/image69.png"/><Relationship Id="rId11" Type="http://schemas.openxmlformats.org/officeDocument/2006/relationships/image" Target="../media/image74.png"/><Relationship Id="rId5" Type="http://schemas.openxmlformats.org/officeDocument/2006/relationships/image" Target="../media/image68.png"/><Relationship Id="rId10" Type="http://schemas.openxmlformats.org/officeDocument/2006/relationships/image" Target="../media/image73.png"/><Relationship Id="rId4" Type="http://schemas.openxmlformats.org/officeDocument/2006/relationships/image" Target="../media/image67.png"/><Relationship Id="rId9" Type="http://schemas.openxmlformats.org/officeDocument/2006/relationships/image" Target="../media/image72.png"/></Relationships>
</file>

<file path=xl/drawings/_rels/drawing6.xml.rels><?xml version="1.0" encoding="UTF-8" standalone="yes"?>
<Relationships xmlns="http://schemas.openxmlformats.org/package/2006/relationships"><Relationship Id="rId8" Type="http://schemas.openxmlformats.org/officeDocument/2006/relationships/image" Target="../media/image84.png"/><Relationship Id="rId3" Type="http://schemas.openxmlformats.org/officeDocument/2006/relationships/image" Target="../media/image79.png"/><Relationship Id="rId7" Type="http://schemas.openxmlformats.org/officeDocument/2006/relationships/image" Target="../media/image83.png"/><Relationship Id="rId2" Type="http://schemas.openxmlformats.org/officeDocument/2006/relationships/image" Target="../media/image78.png"/><Relationship Id="rId1" Type="http://schemas.openxmlformats.org/officeDocument/2006/relationships/image" Target="../media/image77.png"/><Relationship Id="rId6" Type="http://schemas.openxmlformats.org/officeDocument/2006/relationships/image" Target="../media/image82.png"/><Relationship Id="rId5" Type="http://schemas.openxmlformats.org/officeDocument/2006/relationships/image" Target="../media/image81.png"/><Relationship Id="rId10" Type="http://schemas.openxmlformats.org/officeDocument/2006/relationships/image" Target="../media/image86.png"/><Relationship Id="rId4" Type="http://schemas.openxmlformats.org/officeDocument/2006/relationships/image" Target="../media/image80.png"/><Relationship Id="rId9" Type="http://schemas.openxmlformats.org/officeDocument/2006/relationships/image" Target="../media/image85.png"/></Relationships>
</file>

<file path=xl/drawings/_rels/drawing7.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5.png"/><Relationship Id="rId3" Type="http://schemas.openxmlformats.org/officeDocument/2006/relationships/image" Target="../media/image84.png"/><Relationship Id="rId7" Type="http://schemas.openxmlformats.org/officeDocument/2006/relationships/image" Target="../media/image83.png"/><Relationship Id="rId12" Type="http://schemas.openxmlformats.org/officeDocument/2006/relationships/image" Target="../media/image94.png"/><Relationship Id="rId2" Type="http://schemas.openxmlformats.org/officeDocument/2006/relationships/image" Target="../media/image88.png"/><Relationship Id="rId16" Type="http://schemas.openxmlformats.org/officeDocument/2006/relationships/image" Target="../media/image98.png"/><Relationship Id="rId1" Type="http://schemas.openxmlformats.org/officeDocument/2006/relationships/image" Target="../media/image87.png"/><Relationship Id="rId6" Type="http://schemas.openxmlformats.org/officeDocument/2006/relationships/image" Target="../media/image91.png"/><Relationship Id="rId11" Type="http://schemas.openxmlformats.org/officeDocument/2006/relationships/image" Target="../media/image93.png"/><Relationship Id="rId5" Type="http://schemas.openxmlformats.org/officeDocument/2006/relationships/image" Target="../media/image90.png"/><Relationship Id="rId15" Type="http://schemas.openxmlformats.org/officeDocument/2006/relationships/image" Target="../media/image97.png"/><Relationship Id="rId10" Type="http://schemas.openxmlformats.org/officeDocument/2006/relationships/image" Target="../media/image92.png"/><Relationship Id="rId4" Type="http://schemas.openxmlformats.org/officeDocument/2006/relationships/image" Target="../media/image89.png"/><Relationship Id="rId9" Type="http://schemas.openxmlformats.org/officeDocument/2006/relationships/image" Target="../media/image86.png"/><Relationship Id="rId14" Type="http://schemas.openxmlformats.org/officeDocument/2006/relationships/image" Target="../media/image96.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5.png"/><Relationship Id="rId3" Type="http://schemas.openxmlformats.org/officeDocument/2006/relationships/image" Target="../media/image100.png"/><Relationship Id="rId7" Type="http://schemas.openxmlformats.org/officeDocument/2006/relationships/image" Target="../media/image104.png"/><Relationship Id="rId2" Type="http://schemas.openxmlformats.org/officeDocument/2006/relationships/image" Target="../media/image99.png"/><Relationship Id="rId1" Type="http://schemas.openxmlformats.org/officeDocument/2006/relationships/image" Target="../media/image18.png"/><Relationship Id="rId6" Type="http://schemas.openxmlformats.org/officeDocument/2006/relationships/image" Target="../media/image103.png"/><Relationship Id="rId11" Type="http://schemas.openxmlformats.org/officeDocument/2006/relationships/image" Target="../media/image108.png"/><Relationship Id="rId5" Type="http://schemas.openxmlformats.org/officeDocument/2006/relationships/image" Target="../media/image102.png"/><Relationship Id="rId10" Type="http://schemas.openxmlformats.org/officeDocument/2006/relationships/image" Target="../media/image107.png"/><Relationship Id="rId4" Type="http://schemas.openxmlformats.org/officeDocument/2006/relationships/image" Target="../media/image101.png"/><Relationship Id="rId9" Type="http://schemas.openxmlformats.org/officeDocument/2006/relationships/image" Target="../media/image10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16.png"/><Relationship Id="rId3" Type="http://schemas.openxmlformats.org/officeDocument/2006/relationships/image" Target="../media/image111.pn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0.png"/><Relationship Id="rId1" Type="http://schemas.openxmlformats.org/officeDocument/2006/relationships/image" Target="../media/image109.png"/><Relationship Id="rId6" Type="http://schemas.openxmlformats.org/officeDocument/2006/relationships/image" Target="../media/image114.png"/><Relationship Id="rId11" Type="http://schemas.openxmlformats.org/officeDocument/2006/relationships/image" Target="../media/image119.png"/><Relationship Id="rId5" Type="http://schemas.openxmlformats.org/officeDocument/2006/relationships/image" Target="../media/image113.png"/><Relationship Id="rId10" Type="http://schemas.openxmlformats.org/officeDocument/2006/relationships/image" Target="../media/image118.png"/><Relationship Id="rId4" Type="http://schemas.openxmlformats.org/officeDocument/2006/relationships/image" Target="../media/image112.png"/><Relationship Id="rId9" Type="http://schemas.openxmlformats.org/officeDocument/2006/relationships/image" Target="../media/image117.png"/></Relationships>
</file>

<file path=xl/drawings/drawing1.xml><?xml version="1.0" encoding="utf-8"?>
<xdr:wsDr xmlns:xdr="http://schemas.openxmlformats.org/drawingml/2006/spreadsheetDrawing" xmlns:a="http://schemas.openxmlformats.org/drawingml/2006/main">
  <xdr:twoCellAnchor editAs="oneCell">
    <xdr:from>
      <xdr:col>4</xdr:col>
      <xdr:colOff>133350</xdr:colOff>
      <xdr:row>529</xdr:row>
      <xdr:rowOff>28575</xdr:rowOff>
    </xdr:from>
    <xdr:to>
      <xdr:col>13</xdr:col>
      <xdr:colOff>496212</xdr:colOff>
      <xdr:row>552</xdr:row>
      <xdr:rowOff>114893</xdr:rowOff>
    </xdr:to>
    <xdr:pic>
      <xdr:nvPicPr>
        <xdr:cNvPr id="2" name="Picture 1">
          <a:extLst>
            <a:ext uri="{FF2B5EF4-FFF2-40B4-BE49-F238E27FC236}">
              <a16:creationId xmlns:a16="http://schemas.microsoft.com/office/drawing/2014/main" id="{82B09E5C-6635-4215-815B-66A8688C96D9}"/>
            </a:ext>
          </a:extLst>
        </xdr:cNvPr>
        <xdr:cNvPicPr>
          <a:picLocks noChangeAspect="1"/>
        </xdr:cNvPicPr>
      </xdr:nvPicPr>
      <xdr:blipFill>
        <a:blip xmlns:r="http://schemas.openxmlformats.org/officeDocument/2006/relationships" r:embed="rId1"/>
        <a:stretch>
          <a:fillRect/>
        </a:stretch>
      </xdr:blipFill>
      <xdr:spPr>
        <a:xfrm>
          <a:off x="2876550" y="84963000"/>
          <a:ext cx="6535062" cy="4248743"/>
        </a:xfrm>
        <a:prstGeom prst="rect">
          <a:avLst/>
        </a:prstGeom>
        <a:ln>
          <a:solidFill>
            <a:srgbClr val="FF0000"/>
          </a:solidFill>
        </a:ln>
      </xdr:spPr>
    </xdr:pic>
    <xdr:clientData/>
  </xdr:twoCellAnchor>
  <xdr:twoCellAnchor editAs="oneCell">
    <xdr:from>
      <xdr:col>2</xdr:col>
      <xdr:colOff>318407</xdr:colOff>
      <xdr:row>124</xdr:row>
      <xdr:rowOff>109097</xdr:rowOff>
    </xdr:from>
    <xdr:to>
      <xdr:col>8</xdr:col>
      <xdr:colOff>450109</xdr:colOff>
      <xdr:row>142</xdr:row>
      <xdr:rowOff>166709</xdr:rowOff>
    </xdr:to>
    <xdr:pic>
      <xdr:nvPicPr>
        <xdr:cNvPr id="3" name="Picture 2">
          <a:extLst>
            <a:ext uri="{FF2B5EF4-FFF2-40B4-BE49-F238E27FC236}">
              <a16:creationId xmlns:a16="http://schemas.microsoft.com/office/drawing/2014/main" id="{C30694C9-4063-4E6A-8819-F535F64D7ADD}"/>
            </a:ext>
          </a:extLst>
        </xdr:cNvPr>
        <xdr:cNvPicPr>
          <a:picLocks noChangeAspect="1"/>
        </xdr:cNvPicPr>
      </xdr:nvPicPr>
      <xdr:blipFill>
        <a:blip xmlns:r="http://schemas.openxmlformats.org/officeDocument/2006/relationships" r:embed="rId2"/>
        <a:stretch>
          <a:fillRect/>
        </a:stretch>
      </xdr:blipFill>
      <xdr:spPr>
        <a:xfrm>
          <a:off x="1690007" y="22549997"/>
          <a:ext cx="4246502" cy="3315162"/>
        </a:xfrm>
        <a:prstGeom prst="rect">
          <a:avLst/>
        </a:prstGeom>
      </xdr:spPr>
    </xdr:pic>
    <xdr:clientData/>
  </xdr:twoCellAnchor>
  <xdr:twoCellAnchor editAs="oneCell">
    <xdr:from>
      <xdr:col>1</xdr:col>
      <xdr:colOff>460240</xdr:colOff>
      <xdr:row>3</xdr:row>
      <xdr:rowOff>106456</xdr:rowOff>
    </xdr:from>
    <xdr:to>
      <xdr:col>11</xdr:col>
      <xdr:colOff>52645</xdr:colOff>
      <xdr:row>19</xdr:row>
      <xdr:rowOff>145678</xdr:rowOff>
    </xdr:to>
    <xdr:pic>
      <xdr:nvPicPr>
        <xdr:cNvPr id="4" name="Picture 3">
          <a:extLst>
            <a:ext uri="{FF2B5EF4-FFF2-40B4-BE49-F238E27FC236}">
              <a16:creationId xmlns:a16="http://schemas.microsoft.com/office/drawing/2014/main" id="{1E7A572C-E05F-4FB3-B298-D42A454914A7}"/>
            </a:ext>
          </a:extLst>
        </xdr:cNvPr>
        <xdr:cNvPicPr>
          <a:picLocks noChangeAspect="1"/>
        </xdr:cNvPicPr>
      </xdr:nvPicPr>
      <xdr:blipFill>
        <a:blip xmlns:r="http://schemas.openxmlformats.org/officeDocument/2006/relationships" r:embed="rId3"/>
        <a:stretch>
          <a:fillRect/>
        </a:stretch>
      </xdr:blipFill>
      <xdr:spPr>
        <a:xfrm>
          <a:off x="1146040" y="649381"/>
          <a:ext cx="6450405" cy="2934822"/>
        </a:xfrm>
        <a:prstGeom prst="rect">
          <a:avLst/>
        </a:prstGeom>
      </xdr:spPr>
    </xdr:pic>
    <xdr:clientData/>
  </xdr:twoCellAnchor>
  <xdr:twoCellAnchor editAs="oneCell">
    <xdr:from>
      <xdr:col>2</xdr:col>
      <xdr:colOff>267740</xdr:colOff>
      <xdr:row>288</xdr:row>
      <xdr:rowOff>117582</xdr:rowOff>
    </xdr:from>
    <xdr:to>
      <xdr:col>14</xdr:col>
      <xdr:colOff>629519</xdr:colOff>
      <xdr:row>298</xdr:row>
      <xdr:rowOff>90290</xdr:rowOff>
    </xdr:to>
    <xdr:pic>
      <xdr:nvPicPr>
        <xdr:cNvPr id="5" name="Picture 4">
          <a:extLst>
            <a:ext uri="{FF2B5EF4-FFF2-40B4-BE49-F238E27FC236}">
              <a16:creationId xmlns:a16="http://schemas.microsoft.com/office/drawing/2014/main" id="{0B30A0F1-418C-4000-A3E2-338DEA6F110B}"/>
            </a:ext>
          </a:extLst>
        </xdr:cNvPr>
        <xdr:cNvPicPr>
          <a:picLocks noChangeAspect="1"/>
        </xdr:cNvPicPr>
      </xdr:nvPicPr>
      <xdr:blipFill>
        <a:blip xmlns:r="http://schemas.openxmlformats.org/officeDocument/2006/relationships" r:embed="rId4"/>
        <a:stretch>
          <a:fillRect/>
        </a:stretch>
      </xdr:blipFill>
      <xdr:spPr>
        <a:xfrm>
          <a:off x="1639340" y="47409207"/>
          <a:ext cx="8591379" cy="1782458"/>
        </a:xfrm>
        <a:prstGeom prst="rect">
          <a:avLst/>
        </a:prstGeom>
      </xdr:spPr>
    </xdr:pic>
    <xdr:clientData/>
  </xdr:twoCellAnchor>
  <xdr:twoCellAnchor editAs="oneCell">
    <xdr:from>
      <xdr:col>2</xdr:col>
      <xdr:colOff>589830</xdr:colOff>
      <xdr:row>389</xdr:row>
      <xdr:rowOff>103094</xdr:rowOff>
    </xdr:from>
    <xdr:to>
      <xdr:col>5</xdr:col>
      <xdr:colOff>492129</xdr:colOff>
      <xdr:row>403</xdr:row>
      <xdr:rowOff>55808</xdr:rowOff>
    </xdr:to>
    <xdr:pic>
      <xdr:nvPicPr>
        <xdr:cNvPr id="6" name="Picture 5">
          <a:extLst>
            <a:ext uri="{FF2B5EF4-FFF2-40B4-BE49-F238E27FC236}">
              <a16:creationId xmlns:a16="http://schemas.microsoft.com/office/drawing/2014/main" id="{01F91193-E974-4939-A737-6CCE33DC3E74}"/>
            </a:ext>
          </a:extLst>
        </xdr:cNvPr>
        <xdr:cNvPicPr>
          <a:picLocks noChangeAspect="1"/>
        </xdr:cNvPicPr>
      </xdr:nvPicPr>
      <xdr:blipFill>
        <a:blip xmlns:r="http://schemas.openxmlformats.org/officeDocument/2006/relationships" r:embed="rId5"/>
        <a:stretch>
          <a:fillRect/>
        </a:stretch>
      </xdr:blipFill>
      <xdr:spPr>
        <a:xfrm>
          <a:off x="1961430" y="59701019"/>
          <a:ext cx="1959699" cy="2486364"/>
        </a:xfrm>
        <a:prstGeom prst="rect">
          <a:avLst/>
        </a:prstGeom>
      </xdr:spPr>
    </xdr:pic>
    <xdr:clientData/>
  </xdr:twoCellAnchor>
  <xdr:twoCellAnchor editAs="oneCell">
    <xdr:from>
      <xdr:col>16</xdr:col>
      <xdr:colOff>65757</xdr:colOff>
      <xdr:row>287</xdr:row>
      <xdr:rowOff>60032</xdr:rowOff>
    </xdr:from>
    <xdr:to>
      <xdr:col>24</xdr:col>
      <xdr:colOff>655204</xdr:colOff>
      <xdr:row>313</xdr:row>
      <xdr:rowOff>19982</xdr:rowOff>
    </xdr:to>
    <xdr:pic>
      <xdr:nvPicPr>
        <xdr:cNvPr id="7" name="Picture 6">
          <a:extLst>
            <a:ext uri="{FF2B5EF4-FFF2-40B4-BE49-F238E27FC236}">
              <a16:creationId xmlns:a16="http://schemas.microsoft.com/office/drawing/2014/main" id="{31B3EF2A-D429-47A8-92D3-642EEA176463}"/>
            </a:ext>
          </a:extLst>
        </xdr:cNvPr>
        <xdr:cNvPicPr>
          <a:picLocks noChangeAspect="1"/>
        </xdr:cNvPicPr>
      </xdr:nvPicPr>
      <xdr:blipFill>
        <a:blip xmlns:r="http://schemas.openxmlformats.org/officeDocument/2006/relationships" r:embed="rId6"/>
        <a:stretch>
          <a:fillRect/>
        </a:stretch>
      </xdr:blipFill>
      <xdr:spPr>
        <a:xfrm>
          <a:off x="11038557" y="47170682"/>
          <a:ext cx="6075847" cy="4665300"/>
        </a:xfrm>
        <a:prstGeom prst="rect">
          <a:avLst/>
        </a:prstGeom>
      </xdr:spPr>
    </xdr:pic>
    <xdr:clientData/>
  </xdr:twoCellAnchor>
  <xdr:twoCellAnchor editAs="oneCell">
    <xdr:from>
      <xdr:col>3</xdr:col>
      <xdr:colOff>163288</xdr:colOff>
      <xdr:row>351</xdr:row>
      <xdr:rowOff>122464</xdr:rowOff>
    </xdr:from>
    <xdr:to>
      <xdr:col>10</xdr:col>
      <xdr:colOff>485776</xdr:colOff>
      <xdr:row>362</xdr:row>
      <xdr:rowOff>121160</xdr:rowOff>
    </xdr:to>
    <xdr:pic>
      <xdr:nvPicPr>
        <xdr:cNvPr id="8" name="Picture 7">
          <a:extLst>
            <a:ext uri="{FF2B5EF4-FFF2-40B4-BE49-F238E27FC236}">
              <a16:creationId xmlns:a16="http://schemas.microsoft.com/office/drawing/2014/main" id="{AF83317E-E71C-4680-BA9D-AD670B940599}"/>
            </a:ext>
          </a:extLst>
        </xdr:cNvPr>
        <xdr:cNvPicPr>
          <a:picLocks noChangeAspect="1"/>
        </xdr:cNvPicPr>
      </xdr:nvPicPr>
      <xdr:blipFill>
        <a:blip xmlns:r="http://schemas.openxmlformats.org/officeDocument/2006/relationships" r:embed="rId7"/>
        <a:stretch>
          <a:fillRect/>
        </a:stretch>
      </xdr:blipFill>
      <xdr:spPr>
        <a:xfrm>
          <a:off x="2220688" y="52843339"/>
          <a:ext cx="5123088" cy="1989421"/>
        </a:xfrm>
        <a:prstGeom prst="rect">
          <a:avLst/>
        </a:prstGeom>
      </xdr:spPr>
    </xdr:pic>
    <xdr:clientData/>
  </xdr:twoCellAnchor>
  <xdr:twoCellAnchor editAs="oneCell">
    <xdr:from>
      <xdr:col>14</xdr:col>
      <xdr:colOff>81644</xdr:colOff>
      <xdr:row>351</xdr:row>
      <xdr:rowOff>149679</xdr:rowOff>
    </xdr:from>
    <xdr:to>
      <xdr:col>21</xdr:col>
      <xdr:colOff>238126</xdr:colOff>
      <xdr:row>362</xdr:row>
      <xdr:rowOff>96980</xdr:rowOff>
    </xdr:to>
    <xdr:pic>
      <xdr:nvPicPr>
        <xdr:cNvPr id="9" name="Picture 8">
          <a:extLst>
            <a:ext uri="{FF2B5EF4-FFF2-40B4-BE49-F238E27FC236}">
              <a16:creationId xmlns:a16="http://schemas.microsoft.com/office/drawing/2014/main" id="{D835C580-5BF6-499B-8A28-45D21CC458F8}"/>
            </a:ext>
          </a:extLst>
        </xdr:cNvPr>
        <xdr:cNvPicPr>
          <a:picLocks noChangeAspect="1"/>
        </xdr:cNvPicPr>
      </xdr:nvPicPr>
      <xdr:blipFill>
        <a:blip xmlns:r="http://schemas.openxmlformats.org/officeDocument/2006/relationships" r:embed="rId8"/>
        <a:stretch>
          <a:fillRect/>
        </a:stretch>
      </xdr:blipFill>
      <xdr:spPr>
        <a:xfrm>
          <a:off x="9682844" y="52870554"/>
          <a:ext cx="4957082" cy="1938026"/>
        </a:xfrm>
        <a:prstGeom prst="rect">
          <a:avLst/>
        </a:prstGeom>
      </xdr:spPr>
    </xdr:pic>
    <xdr:clientData/>
  </xdr:twoCellAnchor>
  <xdr:twoCellAnchor editAs="oneCell">
    <xdr:from>
      <xdr:col>4</xdr:col>
      <xdr:colOff>163285</xdr:colOff>
      <xdr:row>422</xdr:row>
      <xdr:rowOff>108859</xdr:rowOff>
    </xdr:from>
    <xdr:to>
      <xdr:col>13</xdr:col>
      <xdr:colOff>421821</xdr:colOff>
      <xdr:row>441</xdr:row>
      <xdr:rowOff>72261</xdr:rowOff>
    </xdr:to>
    <xdr:pic>
      <xdr:nvPicPr>
        <xdr:cNvPr id="10" name="Picture 9">
          <a:extLst>
            <a:ext uri="{FF2B5EF4-FFF2-40B4-BE49-F238E27FC236}">
              <a16:creationId xmlns:a16="http://schemas.microsoft.com/office/drawing/2014/main" id="{78E57392-54D2-4EA0-AA7B-5F6637D91555}"/>
            </a:ext>
          </a:extLst>
        </xdr:cNvPr>
        <xdr:cNvPicPr>
          <a:picLocks noChangeAspect="1"/>
        </xdr:cNvPicPr>
      </xdr:nvPicPr>
      <xdr:blipFill>
        <a:blip xmlns:r="http://schemas.openxmlformats.org/officeDocument/2006/relationships" r:embed="rId9"/>
        <a:stretch>
          <a:fillRect/>
        </a:stretch>
      </xdr:blipFill>
      <xdr:spPr>
        <a:xfrm>
          <a:off x="2906485" y="65678959"/>
          <a:ext cx="6430736" cy="3401927"/>
        </a:xfrm>
        <a:prstGeom prst="rect">
          <a:avLst/>
        </a:prstGeom>
      </xdr:spPr>
    </xdr:pic>
    <xdr:clientData/>
  </xdr:twoCellAnchor>
  <xdr:twoCellAnchor editAs="oneCell">
    <xdr:from>
      <xdr:col>3</xdr:col>
      <xdr:colOff>163287</xdr:colOff>
      <xdr:row>449</xdr:row>
      <xdr:rowOff>138605</xdr:rowOff>
    </xdr:from>
    <xdr:to>
      <xdr:col>21</xdr:col>
      <xdr:colOff>332861</xdr:colOff>
      <xdr:row>466</xdr:row>
      <xdr:rowOff>132522</xdr:rowOff>
    </xdr:to>
    <xdr:pic>
      <xdr:nvPicPr>
        <xdr:cNvPr id="11" name="Picture 10">
          <a:extLst>
            <a:ext uri="{FF2B5EF4-FFF2-40B4-BE49-F238E27FC236}">
              <a16:creationId xmlns:a16="http://schemas.microsoft.com/office/drawing/2014/main" id="{0090CE15-09D2-4E32-8B9E-CAE267CB3D75}"/>
            </a:ext>
          </a:extLst>
        </xdr:cNvPr>
        <xdr:cNvPicPr>
          <a:picLocks noChangeAspect="1"/>
        </xdr:cNvPicPr>
      </xdr:nvPicPr>
      <xdr:blipFill>
        <a:blip xmlns:r="http://schemas.openxmlformats.org/officeDocument/2006/relationships" r:embed="rId10"/>
        <a:stretch>
          <a:fillRect/>
        </a:stretch>
      </xdr:blipFill>
      <xdr:spPr>
        <a:xfrm>
          <a:off x="2220687" y="70595030"/>
          <a:ext cx="12513974" cy="3070492"/>
        </a:xfrm>
        <a:prstGeom prst="rect">
          <a:avLst/>
        </a:prstGeom>
      </xdr:spPr>
    </xdr:pic>
    <xdr:clientData/>
  </xdr:twoCellAnchor>
  <xdr:twoCellAnchor editAs="oneCell">
    <xdr:from>
      <xdr:col>3</xdr:col>
      <xdr:colOff>40822</xdr:colOff>
      <xdr:row>467</xdr:row>
      <xdr:rowOff>163286</xdr:rowOff>
    </xdr:from>
    <xdr:to>
      <xdr:col>14</xdr:col>
      <xdr:colOff>204107</xdr:colOff>
      <xdr:row>491</xdr:row>
      <xdr:rowOff>38556</xdr:rowOff>
    </xdr:to>
    <xdr:pic>
      <xdr:nvPicPr>
        <xdr:cNvPr id="12" name="Picture 11">
          <a:extLst>
            <a:ext uri="{FF2B5EF4-FFF2-40B4-BE49-F238E27FC236}">
              <a16:creationId xmlns:a16="http://schemas.microsoft.com/office/drawing/2014/main" id="{5F44AB9C-296F-4FE5-957D-DF6D1A783F8E}"/>
            </a:ext>
          </a:extLst>
        </xdr:cNvPr>
        <xdr:cNvPicPr>
          <a:picLocks noChangeAspect="1"/>
        </xdr:cNvPicPr>
      </xdr:nvPicPr>
      <xdr:blipFill>
        <a:blip xmlns:r="http://schemas.openxmlformats.org/officeDocument/2006/relationships" r:embed="rId11"/>
        <a:stretch>
          <a:fillRect/>
        </a:stretch>
      </xdr:blipFill>
      <xdr:spPr>
        <a:xfrm>
          <a:off x="2098222" y="73877261"/>
          <a:ext cx="7707085" cy="4218670"/>
        </a:xfrm>
        <a:prstGeom prst="rect">
          <a:avLst/>
        </a:prstGeom>
      </xdr:spPr>
    </xdr:pic>
    <xdr:clientData/>
  </xdr:twoCellAnchor>
  <xdr:twoCellAnchor editAs="oneCell">
    <xdr:from>
      <xdr:col>15</xdr:col>
      <xdr:colOff>434892</xdr:colOff>
      <xdr:row>466</xdr:row>
      <xdr:rowOff>176892</xdr:rowOff>
    </xdr:from>
    <xdr:to>
      <xdr:col>25</xdr:col>
      <xdr:colOff>260871</xdr:colOff>
      <xdr:row>491</xdr:row>
      <xdr:rowOff>95886</xdr:rowOff>
    </xdr:to>
    <xdr:pic>
      <xdr:nvPicPr>
        <xdr:cNvPr id="13" name="Picture 12">
          <a:extLst>
            <a:ext uri="{FF2B5EF4-FFF2-40B4-BE49-F238E27FC236}">
              <a16:creationId xmlns:a16="http://schemas.microsoft.com/office/drawing/2014/main" id="{BF782BE8-3DC0-493E-8BFE-C525948A9A32}"/>
            </a:ext>
          </a:extLst>
        </xdr:cNvPr>
        <xdr:cNvPicPr>
          <a:picLocks noChangeAspect="1"/>
        </xdr:cNvPicPr>
      </xdr:nvPicPr>
      <xdr:blipFill>
        <a:blip xmlns:r="http://schemas.openxmlformats.org/officeDocument/2006/relationships" r:embed="rId12"/>
        <a:stretch>
          <a:fillRect/>
        </a:stretch>
      </xdr:blipFill>
      <xdr:spPr>
        <a:xfrm>
          <a:off x="10721892" y="73709892"/>
          <a:ext cx="6683979" cy="4443369"/>
        </a:xfrm>
        <a:prstGeom prst="rect">
          <a:avLst/>
        </a:prstGeom>
      </xdr:spPr>
    </xdr:pic>
    <xdr:clientData/>
  </xdr:twoCellAnchor>
  <xdr:twoCellAnchor>
    <xdr:from>
      <xdr:col>14</xdr:col>
      <xdr:colOff>204107</xdr:colOff>
      <xdr:row>479</xdr:row>
      <xdr:rowOff>47943</xdr:rowOff>
    </xdr:from>
    <xdr:to>
      <xdr:col>15</xdr:col>
      <xdr:colOff>434892</xdr:colOff>
      <xdr:row>479</xdr:row>
      <xdr:rowOff>100922</xdr:rowOff>
    </xdr:to>
    <xdr:cxnSp macro="">
      <xdr:nvCxnSpPr>
        <xdr:cNvPr id="14" name="Straight Arrow Connector 13">
          <a:extLst>
            <a:ext uri="{FF2B5EF4-FFF2-40B4-BE49-F238E27FC236}">
              <a16:creationId xmlns:a16="http://schemas.microsoft.com/office/drawing/2014/main" id="{C1CD0AF5-D14D-421A-9787-E8B48FBF4045}"/>
            </a:ext>
          </a:extLst>
        </xdr:cNvPr>
        <xdr:cNvCxnSpPr>
          <a:stCxn id="12" idx="3"/>
          <a:endCxn id="13" idx="1"/>
        </xdr:cNvCxnSpPr>
      </xdr:nvCxnSpPr>
      <xdr:spPr>
        <a:xfrm flipV="1">
          <a:off x="9805307" y="75933618"/>
          <a:ext cx="916585" cy="52979"/>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3</xdr:col>
      <xdr:colOff>312965</xdr:colOff>
      <xdr:row>499</xdr:row>
      <xdr:rowOff>81642</xdr:rowOff>
    </xdr:from>
    <xdr:to>
      <xdr:col>15</xdr:col>
      <xdr:colOff>258536</xdr:colOff>
      <xdr:row>519</xdr:row>
      <xdr:rowOff>142315</xdr:rowOff>
    </xdr:to>
    <xdr:pic>
      <xdr:nvPicPr>
        <xdr:cNvPr id="15" name="Picture 14">
          <a:extLst>
            <a:ext uri="{FF2B5EF4-FFF2-40B4-BE49-F238E27FC236}">
              <a16:creationId xmlns:a16="http://schemas.microsoft.com/office/drawing/2014/main" id="{6E117A5B-C5B8-4D50-8C20-336E3FD9762F}"/>
            </a:ext>
          </a:extLst>
        </xdr:cNvPr>
        <xdr:cNvPicPr>
          <a:picLocks noChangeAspect="1"/>
        </xdr:cNvPicPr>
      </xdr:nvPicPr>
      <xdr:blipFill>
        <a:blip xmlns:r="http://schemas.openxmlformats.org/officeDocument/2006/relationships" r:embed="rId13"/>
        <a:stretch>
          <a:fillRect/>
        </a:stretch>
      </xdr:blipFill>
      <xdr:spPr>
        <a:xfrm>
          <a:off x="2370365" y="79586817"/>
          <a:ext cx="8175171" cy="3680173"/>
        </a:xfrm>
        <a:prstGeom prst="rect">
          <a:avLst/>
        </a:prstGeom>
      </xdr:spPr>
    </xdr:pic>
    <xdr:clientData/>
  </xdr:twoCellAnchor>
  <xdr:twoCellAnchor>
    <xdr:from>
      <xdr:col>6</xdr:col>
      <xdr:colOff>470328</xdr:colOff>
      <xdr:row>533</xdr:row>
      <xdr:rowOff>94048</xdr:rowOff>
    </xdr:from>
    <xdr:to>
      <xdr:col>11</xdr:col>
      <xdr:colOff>238126</xdr:colOff>
      <xdr:row>539</xdr:row>
      <xdr:rowOff>133350</xdr:rowOff>
    </xdr:to>
    <xdr:sp macro="" textlink="">
      <xdr:nvSpPr>
        <xdr:cNvPr id="16" name="Rectangle 15">
          <a:extLst>
            <a:ext uri="{FF2B5EF4-FFF2-40B4-BE49-F238E27FC236}">
              <a16:creationId xmlns:a16="http://schemas.microsoft.com/office/drawing/2014/main" id="{95181854-83DF-4BBB-8BCB-A421F1A435C8}"/>
            </a:ext>
          </a:extLst>
        </xdr:cNvPr>
        <xdr:cNvSpPr/>
      </xdr:nvSpPr>
      <xdr:spPr>
        <a:xfrm>
          <a:off x="4585128" y="85752373"/>
          <a:ext cx="3196798" cy="1125152"/>
        </a:xfrm>
        <a:prstGeom prst="rect">
          <a:avLst/>
        </a:prstGeom>
        <a:noFill/>
        <a:ln w="28575" cap="flat" cmpd="sng" algn="ctr">
          <a:solidFill>
            <a:srgbClr val="FF0000"/>
          </a:solid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editAs="oneCell">
    <xdr:from>
      <xdr:col>8</xdr:col>
      <xdr:colOff>619526</xdr:colOff>
      <xdr:row>157</xdr:row>
      <xdr:rowOff>72839</xdr:rowOff>
    </xdr:from>
    <xdr:to>
      <xdr:col>17</xdr:col>
      <xdr:colOff>145676</xdr:colOff>
      <xdr:row>172</xdr:row>
      <xdr:rowOff>15595</xdr:rowOff>
    </xdr:to>
    <xdr:pic>
      <xdr:nvPicPr>
        <xdr:cNvPr id="17" name="Picture 16">
          <a:extLst>
            <a:ext uri="{FF2B5EF4-FFF2-40B4-BE49-F238E27FC236}">
              <a16:creationId xmlns:a16="http://schemas.microsoft.com/office/drawing/2014/main" id="{9FC4E1AE-0573-4001-89BB-0897B3CEA43F}"/>
            </a:ext>
          </a:extLst>
        </xdr:cNvPr>
        <xdr:cNvPicPr>
          <a:picLocks noChangeAspect="1"/>
        </xdr:cNvPicPr>
      </xdr:nvPicPr>
      <xdr:blipFill>
        <a:blip xmlns:r="http://schemas.openxmlformats.org/officeDocument/2006/relationships" r:embed="rId14"/>
        <a:stretch>
          <a:fillRect/>
        </a:stretch>
      </xdr:blipFill>
      <xdr:spPr>
        <a:xfrm>
          <a:off x="6105926" y="28485914"/>
          <a:ext cx="5698350" cy="2657381"/>
        </a:xfrm>
        <a:prstGeom prst="rect">
          <a:avLst/>
        </a:prstGeom>
      </xdr:spPr>
    </xdr:pic>
    <xdr:clientData/>
  </xdr:twoCellAnchor>
  <xdr:twoCellAnchor>
    <xdr:from>
      <xdr:col>37</xdr:col>
      <xdr:colOff>557893</xdr:colOff>
      <xdr:row>67</xdr:row>
      <xdr:rowOff>108857</xdr:rowOff>
    </xdr:from>
    <xdr:to>
      <xdr:col>40</xdr:col>
      <xdr:colOff>639535</xdr:colOff>
      <xdr:row>147</xdr:row>
      <xdr:rowOff>0</xdr:rowOff>
    </xdr:to>
    <xdr:sp macro="" textlink="">
      <xdr:nvSpPr>
        <xdr:cNvPr id="18" name="Rectangle 17">
          <a:extLst>
            <a:ext uri="{FF2B5EF4-FFF2-40B4-BE49-F238E27FC236}">
              <a16:creationId xmlns:a16="http://schemas.microsoft.com/office/drawing/2014/main" id="{58A13F75-7432-42B2-AA94-E19797B0A8F4}"/>
            </a:ext>
          </a:extLst>
        </xdr:cNvPr>
        <xdr:cNvSpPr/>
      </xdr:nvSpPr>
      <xdr:spPr>
        <a:xfrm>
          <a:off x="25932493" y="12234182"/>
          <a:ext cx="2139042" cy="14369143"/>
        </a:xfrm>
        <a:prstGeom prst="rect">
          <a:avLst/>
        </a:prstGeom>
        <a:noFill/>
        <a:ln w="12700" cap="flat" cmpd="sng" algn="ctr">
          <a:solidFill>
            <a:srgbClr val="FF0000"/>
          </a:solid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18</xdr:col>
      <xdr:colOff>45797</xdr:colOff>
      <xdr:row>127</xdr:row>
      <xdr:rowOff>78443</xdr:rowOff>
    </xdr:from>
    <xdr:to>
      <xdr:col>25</xdr:col>
      <xdr:colOff>79415</xdr:colOff>
      <xdr:row>137</xdr:row>
      <xdr:rowOff>11207</xdr:rowOff>
    </xdr:to>
    <xdr:sp macro="" textlink="">
      <xdr:nvSpPr>
        <xdr:cNvPr id="19" name="Rectangle 18">
          <a:extLst>
            <a:ext uri="{FF2B5EF4-FFF2-40B4-BE49-F238E27FC236}">
              <a16:creationId xmlns:a16="http://schemas.microsoft.com/office/drawing/2014/main" id="{917F3EC5-C0EC-48E6-AD9F-BD32009B8829}"/>
            </a:ext>
          </a:extLst>
        </xdr:cNvPr>
        <xdr:cNvSpPr/>
      </xdr:nvSpPr>
      <xdr:spPr>
        <a:xfrm>
          <a:off x="12390197" y="23062268"/>
          <a:ext cx="4834218" cy="1742514"/>
        </a:xfrm>
        <a:prstGeom prst="rect">
          <a:avLst/>
        </a:prstGeom>
        <a:solidFill>
          <a:schemeClr val="accent5">
            <a:lumMod val="40000"/>
            <a:lumOff val="60000"/>
          </a:schemeClr>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t" anchorCtr="0" forceAA="0" compatLnSpc="1">
          <a:prstTxWarp prst="textNoShape">
            <a:avLst/>
          </a:prstTxWarp>
          <a:noAutofit/>
        </a:bodyPr>
        <a:lstStyle/>
        <a:p>
          <a:pPr marL="0" marR="0" indent="0" algn="l"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err="1">
              <a:ln>
                <a:noFill/>
              </a:ln>
              <a:solidFill>
                <a:srgbClr val="FF0000"/>
              </a:solidFill>
              <a:effectLst/>
              <a:uLnTx/>
              <a:uFillTx/>
              <a:latin typeface="Tahoma"/>
              <a:ea typeface="+mn-ea"/>
              <a:cs typeface="Tahoma" pitchFamily="34" charset="0"/>
            </a:rPr>
            <a:t>VuongHo :</a:t>
          </a:r>
        </a:p>
        <a:p>
          <a:pPr marL="0" marR="0" indent="0" algn="l"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err="1">
              <a:ln>
                <a:noFill/>
              </a:ln>
              <a:solidFill>
                <a:srgbClr val="FF0000"/>
              </a:solidFill>
              <a:effectLst/>
              <a:uLnTx/>
              <a:uFillTx/>
              <a:latin typeface="Tahoma"/>
              <a:ea typeface="+mn-ea"/>
              <a:cs typeface="Tahoma" pitchFamily="34" charset="0"/>
            </a:rPr>
            <a:t>1. How TASK start / preempt/active?</a:t>
          </a:r>
        </a:p>
        <a:p>
          <a:pPr marL="0" marR="0" indent="0" algn="l"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err="1">
              <a:ln>
                <a:noFill/>
              </a:ln>
              <a:solidFill>
                <a:srgbClr val="FF0000"/>
              </a:solidFill>
              <a:effectLst/>
              <a:uLnTx/>
              <a:uFillTx/>
              <a:latin typeface="Tahoma"/>
              <a:ea typeface="+mn-ea"/>
              <a:cs typeface="Tahoma" pitchFamily="34" charset="0"/>
            </a:rPr>
            <a:t>2. Make desciption/workflow for Task configuration in Davinci config</a:t>
          </a:r>
        </a:p>
      </xdr:txBody>
    </xdr:sp>
    <xdr:clientData/>
  </xdr:twoCellAnchor>
  <xdr:twoCellAnchor>
    <xdr:from>
      <xdr:col>21</xdr:col>
      <xdr:colOff>347382</xdr:colOff>
      <xdr:row>279</xdr:row>
      <xdr:rowOff>0</xdr:rowOff>
    </xdr:from>
    <xdr:to>
      <xdr:col>29</xdr:col>
      <xdr:colOff>145676</xdr:colOff>
      <xdr:row>286</xdr:row>
      <xdr:rowOff>44824</xdr:rowOff>
    </xdr:to>
    <xdr:sp macro="" textlink="">
      <xdr:nvSpPr>
        <xdr:cNvPr id="20" name="Rectangle 19">
          <a:extLst>
            <a:ext uri="{FF2B5EF4-FFF2-40B4-BE49-F238E27FC236}">
              <a16:creationId xmlns:a16="http://schemas.microsoft.com/office/drawing/2014/main" id="{C1D2F3A4-AE65-4977-8B98-1127C05B86FD}"/>
            </a:ext>
          </a:extLst>
        </xdr:cNvPr>
        <xdr:cNvSpPr/>
      </xdr:nvSpPr>
      <xdr:spPr>
        <a:xfrm>
          <a:off x="14749182" y="45662850"/>
          <a:ext cx="5284694" cy="1311649"/>
        </a:xfrm>
        <a:prstGeom prst="rect">
          <a:avLst/>
        </a:prstGeom>
        <a:solidFill>
          <a:schemeClr val="accent5">
            <a:lumMod val="40000"/>
            <a:lumOff val="60000"/>
          </a:schemeClr>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t" anchorCtr="0" forceAA="0" compatLnSpc="1">
          <a:prstTxWarp prst="textNoShape">
            <a:avLst/>
          </a:prstTxWarp>
          <a:noAutofit/>
        </a:bodyPr>
        <a:lstStyle/>
        <a:p>
          <a:pPr marL="0" marR="0" indent="0" algn="l"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err="1">
              <a:ln>
                <a:noFill/>
              </a:ln>
              <a:solidFill>
                <a:srgbClr val="FF0000"/>
              </a:solidFill>
              <a:effectLst/>
              <a:uLnTx/>
              <a:uFillTx/>
              <a:latin typeface="Tahoma"/>
              <a:ea typeface="+mn-ea"/>
              <a:cs typeface="Tahoma" pitchFamily="34" charset="0"/>
            </a:rPr>
            <a:t>VuongHo :</a:t>
          </a:r>
        </a:p>
        <a:p>
          <a:pPr marL="0" marR="0" indent="0" algn="l"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err="1">
              <a:ln>
                <a:noFill/>
              </a:ln>
              <a:solidFill>
                <a:srgbClr val="FF0000"/>
              </a:solidFill>
              <a:effectLst/>
              <a:uLnTx/>
              <a:uFillTx/>
              <a:latin typeface="Tahoma"/>
              <a:ea typeface="+mn-ea"/>
              <a:cs typeface="Tahoma" pitchFamily="34" charset="0"/>
            </a:rPr>
            <a:t>1. What's different between task and scheduler?</a:t>
          </a:r>
        </a:p>
      </xdr:txBody>
    </xdr:sp>
    <xdr:clientData/>
  </xdr:twoCellAnchor>
  <xdr:twoCellAnchor>
    <xdr:from>
      <xdr:col>18</xdr:col>
      <xdr:colOff>336175</xdr:colOff>
      <xdr:row>365</xdr:row>
      <xdr:rowOff>100854</xdr:rowOff>
    </xdr:from>
    <xdr:to>
      <xdr:col>26</xdr:col>
      <xdr:colOff>134470</xdr:colOff>
      <xdr:row>373</xdr:row>
      <xdr:rowOff>145677</xdr:rowOff>
    </xdr:to>
    <xdr:sp macro="" textlink="">
      <xdr:nvSpPr>
        <xdr:cNvPr id="21" name="Rectangle 20">
          <a:extLst>
            <a:ext uri="{FF2B5EF4-FFF2-40B4-BE49-F238E27FC236}">
              <a16:creationId xmlns:a16="http://schemas.microsoft.com/office/drawing/2014/main" id="{40B9AF3F-4FFC-40C8-A2EC-04D2910592CB}"/>
            </a:ext>
          </a:extLst>
        </xdr:cNvPr>
        <xdr:cNvSpPr/>
      </xdr:nvSpPr>
      <xdr:spPr>
        <a:xfrm>
          <a:off x="12680575" y="55355379"/>
          <a:ext cx="5284695" cy="1492623"/>
        </a:xfrm>
        <a:prstGeom prst="rect">
          <a:avLst/>
        </a:prstGeom>
        <a:solidFill>
          <a:schemeClr val="accent5">
            <a:lumMod val="40000"/>
            <a:lumOff val="60000"/>
          </a:schemeClr>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t" anchorCtr="0" forceAA="0" compatLnSpc="1">
          <a:prstTxWarp prst="textNoShape">
            <a:avLst/>
          </a:prstTxWarp>
          <a:noAutofit/>
        </a:bodyPr>
        <a:lstStyle/>
        <a:p>
          <a:pPr marL="0" marR="0" indent="0" algn="l"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err="1">
              <a:ln>
                <a:noFill/>
              </a:ln>
              <a:solidFill>
                <a:srgbClr val="FF0000"/>
              </a:solidFill>
              <a:effectLst/>
              <a:uLnTx/>
              <a:uFillTx/>
              <a:latin typeface="Tahoma"/>
              <a:ea typeface="+mn-ea"/>
              <a:cs typeface="Tahoma" pitchFamily="34" charset="0"/>
            </a:rPr>
            <a:t>VuongHo :</a:t>
          </a:r>
        </a:p>
        <a:p>
          <a:pPr marL="0" marR="0" indent="0" algn="l"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err="1">
              <a:ln>
                <a:noFill/>
              </a:ln>
              <a:solidFill>
                <a:srgbClr val="FF0000"/>
              </a:solidFill>
              <a:effectLst/>
              <a:uLnTx/>
              <a:uFillTx/>
              <a:latin typeface="Tahoma"/>
              <a:ea typeface="+mn-ea"/>
              <a:cs typeface="Tahoma" pitchFamily="34" charset="0"/>
            </a:rPr>
            <a:t>1. what's define of stack ( maximun stack value)?</a:t>
          </a:r>
        </a:p>
      </xdr:txBody>
    </xdr:sp>
    <xdr:clientData/>
  </xdr:twoCellAnchor>
  <xdr:twoCellAnchor>
    <xdr:from>
      <xdr:col>16</xdr:col>
      <xdr:colOff>89647</xdr:colOff>
      <xdr:row>434</xdr:row>
      <xdr:rowOff>100853</xdr:rowOff>
    </xdr:from>
    <xdr:to>
      <xdr:col>23</xdr:col>
      <xdr:colOff>571500</xdr:colOff>
      <xdr:row>442</xdr:row>
      <xdr:rowOff>145676</xdr:rowOff>
    </xdr:to>
    <xdr:sp macro="" textlink="">
      <xdr:nvSpPr>
        <xdr:cNvPr id="22" name="Rectangle 21">
          <a:extLst>
            <a:ext uri="{FF2B5EF4-FFF2-40B4-BE49-F238E27FC236}">
              <a16:creationId xmlns:a16="http://schemas.microsoft.com/office/drawing/2014/main" id="{ECBEBFAF-B209-4B36-B098-24EA113149F9}"/>
            </a:ext>
          </a:extLst>
        </xdr:cNvPr>
        <xdr:cNvSpPr/>
      </xdr:nvSpPr>
      <xdr:spPr>
        <a:xfrm>
          <a:off x="11062447" y="67842653"/>
          <a:ext cx="5282453" cy="1492623"/>
        </a:xfrm>
        <a:prstGeom prst="rect">
          <a:avLst/>
        </a:prstGeom>
        <a:solidFill>
          <a:schemeClr val="accent5">
            <a:lumMod val="40000"/>
            <a:lumOff val="60000"/>
          </a:schemeClr>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t" anchorCtr="0" forceAA="0" compatLnSpc="1">
          <a:prstTxWarp prst="textNoShape">
            <a:avLst/>
          </a:prstTxWarp>
          <a:noAutofit/>
        </a:bodyPr>
        <a:lstStyle/>
        <a:p>
          <a:pPr marL="0" marR="0" indent="0" algn="l"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err="1">
              <a:ln>
                <a:noFill/>
              </a:ln>
              <a:solidFill>
                <a:srgbClr val="FF0000"/>
              </a:solidFill>
              <a:effectLst/>
              <a:uLnTx/>
              <a:uFillTx/>
              <a:latin typeface="Tahoma"/>
              <a:ea typeface="+mn-ea"/>
              <a:cs typeface="Tahoma" pitchFamily="34" charset="0"/>
            </a:rPr>
            <a:t>VuongHo :</a:t>
          </a:r>
        </a:p>
        <a:p>
          <a:pPr marL="0" marR="0" indent="0" algn="l"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err="1">
              <a:ln>
                <a:noFill/>
              </a:ln>
              <a:solidFill>
                <a:srgbClr val="FF0000"/>
              </a:solidFill>
              <a:effectLst/>
              <a:uLnTx/>
              <a:uFillTx/>
              <a:latin typeface="Tahoma"/>
              <a:ea typeface="+mn-ea"/>
              <a:cs typeface="Tahoma" pitchFamily="34" charset="0"/>
            </a:rPr>
            <a:t>1. How to counter and alarm trigger?</a:t>
          </a:r>
        </a:p>
      </xdr:txBody>
    </xdr:sp>
    <xdr:clientData/>
  </xdr:twoCellAnchor>
  <xdr:twoCellAnchor editAs="oneCell">
    <xdr:from>
      <xdr:col>2</xdr:col>
      <xdr:colOff>23490</xdr:colOff>
      <xdr:row>47</xdr:row>
      <xdr:rowOff>108857</xdr:rowOff>
    </xdr:from>
    <xdr:to>
      <xdr:col>14</xdr:col>
      <xdr:colOff>637762</xdr:colOff>
      <xdr:row>68</xdr:row>
      <xdr:rowOff>1843</xdr:rowOff>
    </xdr:to>
    <xdr:pic>
      <xdr:nvPicPr>
        <xdr:cNvPr id="23" name="Picture 22">
          <a:extLst>
            <a:ext uri="{FF2B5EF4-FFF2-40B4-BE49-F238E27FC236}">
              <a16:creationId xmlns:a16="http://schemas.microsoft.com/office/drawing/2014/main" id="{6460ED7A-BFDC-414A-B88A-6AC09A4E89E0}"/>
            </a:ext>
          </a:extLst>
        </xdr:cNvPr>
        <xdr:cNvPicPr>
          <a:picLocks noChangeAspect="1"/>
        </xdr:cNvPicPr>
      </xdr:nvPicPr>
      <xdr:blipFill>
        <a:blip xmlns:r="http://schemas.openxmlformats.org/officeDocument/2006/relationships" r:embed="rId15"/>
        <a:stretch>
          <a:fillRect/>
        </a:stretch>
      </xdr:blipFill>
      <xdr:spPr>
        <a:xfrm>
          <a:off x="1395090" y="8614682"/>
          <a:ext cx="8843872" cy="3693461"/>
        </a:xfrm>
        <a:prstGeom prst="rect">
          <a:avLst/>
        </a:prstGeom>
      </xdr:spPr>
    </xdr:pic>
    <xdr:clientData/>
  </xdr:twoCellAnchor>
  <xdr:twoCellAnchor editAs="oneCell">
    <xdr:from>
      <xdr:col>2</xdr:col>
      <xdr:colOff>40823</xdr:colOff>
      <xdr:row>68</xdr:row>
      <xdr:rowOff>70993</xdr:rowOff>
    </xdr:from>
    <xdr:to>
      <xdr:col>10</xdr:col>
      <xdr:colOff>112059</xdr:colOff>
      <xdr:row>94</xdr:row>
      <xdr:rowOff>74289</xdr:rowOff>
    </xdr:to>
    <xdr:pic>
      <xdr:nvPicPr>
        <xdr:cNvPr id="24" name="Picture 23">
          <a:extLst>
            <a:ext uri="{FF2B5EF4-FFF2-40B4-BE49-F238E27FC236}">
              <a16:creationId xmlns:a16="http://schemas.microsoft.com/office/drawing/2014/main" id="{E43A5858-A3CC-446F-93D2-FA77B39D3EFA}"/>
            </a:ext>
          </a:extLst>
        </xdr:cNvPr>
        <xdr:cNvPicPr>
          <a:picLocks noChangeAspect="1"/>
        </xdr:cNvPicPr>
      </xdr:nvPicPr>
      <xdr:blipFill>
        <a:blip xmlns:r="http://schemas.openxmlformats.org/officeDocument/2006/relationships" r:embed="rId16"/>
        <a:stretch>
          <a:fillRect/>
        </a:stretch>
      </xdr:blipFill>
      <xdr:spPr>
        <a:xfrm>
          <a:off x="1412423" y="12377293"/>
          <a:ext cx="5557636" cy="4708646"/>
        </a:xfrm>
        <a:prstGeom prst="rect">
          <a:avLst/>
        </a:prstGeom>
      </xdr:spPr>
    </xdr:pic>
    <xdr:clientData/>
  </xdr:twoCellAnchor>
  <xdr:twoCellAnchor>
    <xdr:from>
      <xdr:col>19</xdr:col>
      <xdr:colOff>145115</xdr:colOff>
      <xdr:row>97</xdr:row>
      <xdr:rowOff>141779</xdr:rowOff>
    </xdr:from>
    <xdr:to>
      <xdr:col>26</xdr:col>
      <xdr:colOff>24234</xdr:colOff>
      <xdr:row>120</xdr:row>
      <xdr:rowOff>171578</xdr:rowOff>
    </xdr:to>
    <xdr:grpSp>
      <xdr:nvGrpSpPr>
        <xdr:cNvPr id="25" name="Group 24">
          <a:extLst>
            <a:ext uri="{FF2B5EF4-FFF2-40B4-BE49-F238E27FC236}">
              <a16:creationId xmlns:a16="http://schemas.microsoft.com/office/drawing/2014/main" id="{EC5B5AB8-5886-45BA-BC40-373549BF42AA}"/>
            </a:ext>
          </a:extLst>
        </xdr:cNvPr>
        <xdr:cNvGrpSpPr/>
      </xdr:nvGrpSpPr>
      <xdr:grpSpPr>
        <a:xfrm>
          <a:off x="13132733" y="17533308"/>
          <a:ext cx="4664030" cy="4153564"/>
          <a:chOff x="7623339" y="18809805"/>
          <a:chExt cx="4691314" cy="4220799"/>
        </a:xfrm>
      </xdr:grpSpPr>
      <xdr:pic>
        <xdr:nvPicPr>
          <xdr:cNvPr id="26" name="Picture 25">
            <a:extLst>
              <a:ext uri="{FF2B5EF4-FFF2-40B4-BE49-F238E27FC236}">
                <a16:creationId xmlns:a16="http://schemas.microsoft.com/office/drawing/2014/main" id="{068AFF69-9659-596F-3582-168771C089CC}"/>
              </a:ext>
            </a:extLst>
          </xdr:cNvPr>
          <xdr:cNvPicPr>
            <a:picLocks noChangeAspect="1"/>
          </xdr:cNvPicPr>
        </xdr:nvPicPr>
        <xdr:blipFill>
          <a:blip xmlns:r="http://schemas.openxmlformats.org/officeDocument/2006/relationships" r:embed="rId17"/>
          <a:stretch>
            <a:fillRect/>
          </a:stretch>
        </xdr:blipFill>
        <xdr:spPr>
          <a:xfrm>
            <a:off x="7623339" y="18809805"/>
            <a:ext cx="4691314" cy="4220799"/>
          </a:xfrm>
          <a:prstGeom prst="rect">
            <a:avLst/>
          </a:prstGeom>
        </xdr:spPr>
      </xdr:pic>
      <xdr:sp macro="" textlink="">
        <xdr:nvSpPr>
          <xdr:cNvPr id="27" name="Rectangle 26">
            <a:extLst>
              <a:ext uri="{FF2B5EF4-FFF2-40B4-BE49-F238E27FC236}">
                <a16:creationId xmlns:a16="http://schemas.microsoft.com/office/drawing/2014/main" id="{8921CEF1-4BA5-8FDE-7225-A88059A036EA}"/>
              </a:ext>
            </a:extLst>
          </xdr:cNvPr>
          <xdr:cNvSpPr/>
        </xdr:nvSpPr>
        <xdr:spPr>
          <a:xfrm>
            <a:off x="9520031" y="19558551"/>
            <a:ext cx="2141882" cy="270013"/>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grpSp>
    <xdr:clientData/>
  </xdr:twoCellAnchor>
  <xdr:twoCellAnchor>
    <xdr:from>
      <xdr:col>10</xdr:col>
      <xdr:colOff>234350</xdr:colOff>
      <xdr:row>99</xdr:row>
      <xdr:rowOff>50132</xdr:rowOff>
    </xdr:from>
    <xdr:to>
      <xdr:col>18</xdr:col>
      <xdr:colOff>175478</xdr:colOff>
      <xdr:row>118</xdr:row>
      <xdr:rowOff>67642</xdr:rowOff>
    </xdr:to>
    <xdr:grpSp>
      <xdr:nvGrpSpPr>
        <xdr:cNvPr id="28" name="Group 27">
          <a:extLst>
            <a:ext uri="{FF2B5EF4-FFF2-40B4-BE49-F238E27FC236}">
              <a16:creationId xmlns:a16="http://schemas.microsoft.com/office/drawing/2014/main" id="{8927E894-AF37-4776-A774-505577460CB6}"/>
            </a:ext>
          </a:extLst>
        </xdr:cNvPr>
        <xdr:cNvGrpSpPr/>
      </xdr:nvGrpSpPr>
      <xdr:grpSpPr>
        <a:xfrm>
          <a:off x="7069938" y="17800250"/>
          <a:ext cx="5409599" cy="3424098"/>
          <a:chOff x="1631675" y="19272606"/>
          <a:chExt cx="5440781" cy="3479641"/>
        </a:xfrm>
      </xdr:grpSpPr>
      <xdr:pic>
        <xdr:nvPicPr>
          <xdr:cNvPr id="29" name="Picture 28">
            <a:extLst>
              <a:ext uri="{FF2B5EF4-FFF2-40B4-BE49-F238E27FC236}">
                <a16:creationId xmlns:a16="http://schemas.microsoft.com/office/drawing/2014/main" id="{BF0DD3E3-1990-9E3F-49EE-331FF90BFAB6}"/>
              </a:ext>
            </a:extLst>
          </xdr:cNvPr>
          <xdr:cNvPicPr>
            <a:picLocks noChangeAspect="1"/>
          </xdr:cNvPicPr>
        </xdr:nvPicPr>
        <xdr:blipFill>
          <a:blip xmlns:r="http://schemas.openxmlformats.org/officeDocument/2006/relationships" r:embed="rId18"/>
          <a:stretch>
            <a:fillRect/>
          </a:stretch>
        </xdr:blipFill>
        <xdr:spPr>
          <a:xfrm>
            <a:off x="1631675" y="19272606"/>
            <a:ext cx="5440781" cy="3479641"/>
          </a:xfrm>
          <a:prstGeom prst="rect">
            <a:avLst/>
          </a:prstGeom>
        </xdr:spPr>
      </xdr:pic>
      <xdr:sp macro="" textlink="">
        <xdr:nvSpPr>
          <xdr:cNvPr id="30" name="Rectangle 29">
            <a:extLst>
              <a:ext uri="{FF2B5EF4-FFF2-40B4-BE49-F238E27FC236}">
                <a16:creationId xmlns:a16="http://schemas.microsoft.com/office/drawing/2014/main" id="{81ED8ACE-E639-3064-23EB-68F7294B137E}"/>
              </a:ext>
            </a:extLst>
          </xdr:cNvPr>
          <xdr:cNvSpPr/>
        </xdr:nvSpPr>
        <xdr:spPr>
          <a:xfrm>
            <a:off x="2335696" y="21443674"/>
            <a:ext cx="1747630" cy="248478"/>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sp macro="" textlink="">
        <xdr:nvSpPr>
          <xdr:cNvPr id="31" name="Rectangle 30">
            <a:extLst>
              <a:ext uri="{FF2B5EF4-FFF2-40B4-BE49-F238E27FC236}">
                <a16:creationId xmlns:a16="http://schemas.microsoft.com/office/drawing/2014/main" id="{8BF0368A-4AE2-C35F-7C80-6776CD76EB11}"/>
              </a:ext>
            </a:extLst>
          </xdr:cNvPr>
          <xdr:cNvSpPr/>
        </xdr:nvSpPr>
        <xdr:spPr>
          <a:xfrm>
            <a:off x="2322443" y="21803139"/>
            <a:ext cx="2232991" cy="220318"/>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grpSp>
    <xdr:clientData/>
  </xdr:twoCellAnchor>
  <xdr:twoCellAnchor editAs="oneCell">
    <xdr:from>
      <xdr:col>26</xdr:col>
      <xdr:colOff>244189</xdr:colOff>
      <xdr:row>100</xdr:row>
      <xdr:rowOff>131545</xdr:rowOff>
    </xdr:from>
    <xdr:to>
      <xdr:col>31</xdr:col>
      <xdr:colOff>346896</xdr:colOff>
      <xdr:row>114</xdr:row>
      <xdr:rowOff>111988</xdr:rowOff>
    </xdr:to>
    <xdr:pic>
      <xdr:nvPicPr>
        <xdr:cNvPr id="32" name="Picture 31">
          <a:extLst>
            <a:ext uri="{FF2B5EF4-FFF2-40B4-BE49-F238E27FC236}">
              <a16:creationId xmlns:a16="http://schemas.microsoft.com/office/drawing/2014/main" id="{6E5C679D-D95A-4563-9F40-5F92579BFF4B}"/>
            </a:ext>
          </a:extLst>
        </xdr:cNvPr>
        <xdr:cNvPicPr>
          <a:picLocks noChangeAspect="1"/>
        </xdr:cNvPicPr>
      </xdr:nvPicPr>
      <xdr:blipFill>
        <a:blip xmlns:r="http://schemas.openxmlformats.org/officeDocument/2006/relationships" r:embed="rId19"/>
        <a:stretch>
          <a:fillRect/>
        </a:stretch>
      </xdr:blipFill>
      <xdr:spPr>
        <a:xfrm>
          <a:off x="18074989" y="18229045"/>
          <a:ext cx="3531707" cy="2514093"/>
        </a:xfrm>
        <a:prstGeom prst="rect">
          <a:avLst/>
        </a:prstGeom>
      </xdr:spPr>
    </xdr:pic>
    <xdr:clientData/>
  </xdr:twoCellAnchor>
  <xdr:twoCellAnchor editAs="oneCell">
    <xdr:from>
      <xdr:col>1</xdr:col>
      <xdr:colOff>649941</xdr:colOff>
      <xdr:row>99</xdr:row>
      <xdr:rowOff>89648</xdr:rowOff>
    </xdr:from>
    <xdr:to>
      <xdr:col>10</xdr:col>
      <xdr:colOff>17611</xdr:colOff>
      <xdr:row>118</xdr:row>
      <xdr:rowOff>99538</xdr:rowOff>
    </xdr:to>
    <xdr:pic>
      <xdr:nvPicPr>
        <xdr:cNvPr id="33" name="Picture 32">
          <a:extLst>
            <a:ext uri="{FF2B5EF4-FFF2-40B4-BE49-F238E27FC236}">
              <a16:creationId xmlns:a16="http://schemas.microsoft.com/office/drawing/2014/main" id="{B67CEFF1-EAD8-4990-8E1D-8EF3B61BD37D}"/>
            </a:ext>
          </a:extLst>
        </xdr:cNvPr>
        <xdr:cNvPicPr>
          <a:picLocks noChangeAspect="1"/>
        </xdr:cNvPicPr>
      </xdr:nvPicPr>
      <xdr:blipFill>
        <a:blip xmlns:r="http://schemas.openxmlformats.org/officeDocument/2006/relationships" r:embed="rId20"/>
        <a:stretch>
          <a:fillRect/>
        </a:stretch>
      </xdr:blipFill>
      <xdr:spPr>
        <a:xfrm>
          <a:off x="1335741" y="18006173"/>
          <a:ext cx="5539870" cy="3448415"/>
        </a:xfrm>
        <a:prstGeom prst="rect">
          <a:avLst/>
        </a:prstGeom>
      </xdr:spPr>
    </xdr:pic>
    <xdr:clientData/>
  </xdr:twoCellAnchor>
  <xdr:twoCellAnchor editAs="oneCell">
    <xdr:from>
      <xdr:col>18</xdr:col>
      <xdr:colOff>385386</xdr:colOff>
      <xdr:row>157</xdr:row>
      <xdr:rowOff>67236</xdr:rowOff>
    </xdr:from>
    <xdr:to>
      <xdr:col>27</xdr:col>
      <xdr:colOff>461056</xdr:colOff>
      <xdr:row>172</xdr:row>
      <xdr:rowOff>165760</xdr:rowOff>
    </xdr:to>
    <xdr:pic>
      <xdr:nvPicPr>
        <xdr:cNvPr id="34" name="Picture 33">
          <a:extLst>
            <a:ext uri="{FF2B5EF4-FFF2-40B4-BE49-F238E27FC236}">
              <a16:creationId xmlns:a16="http://schemas.microsoft.com/office/drawing/2014/main" id="{51CDB533-E41F-4F3C-99E1-9A7A6DE8BDED}"/>
            </a:ext>
          </a:extLst>
        </xdr:cNvPr>
        <xdr:cNvPicPr>
          <a:picLocks noChangeAspect="1"/>
        </xdr:cNvPicPr>
      </xdr:nvPicPr>
      <xdr:blipFill>
        <a:blip xmlns:r="http://schemas.openxmlformats.org/officeDocument/2006/relationships" r:embed="rId21"/>
        <a:stretch>
          <a:fillRect/>
        </a:stretch>
      </xdr:blipFill>
      <xdr:spPr>
        <a:xfrm>
          <a:off x="12729786" y="28480311"/>
          <a:ext cx="6247870" cy="2813149"/>
        </a:xfrm>
        <a:prstGeom prst="rect">
          <a:avLst/>
        </a:prstGeom>
      </xdr:spPr>
    </xdr:pic>
    <xdr:clientData/>
  </xdr:twoCellAnchor>
  <xdr:twoCellAnchor editAs="oneCell">
    <xdr:from>
      <xdr:col>10</xdr:col>
      <xdr:colOff>67236</xdr:colOff>
      <xdr:row>215</xdr:row>
      <xdr:rowOff>1</xdr:rowOff>
    </xdr:from>
    <xdr:to>
      <xdr:col>15</xdr:col>
      <xdr:colOff>185239</xdr:colOff>
      <xdr:row>232</xdr:row>
      <xdr:rowOff>50507</xdr:rowOff>
    </xdr:to>
    <xdr:pic>
      <xdr:nvPicPr>
        <xdr:cNvPr id="35" name="Picture 34">
          <a:extLst>
            <a:ext uri="{FF2B5EF4-FFF2-40B4-BE49-F238E27FC236}">
              <a16:creationId xmlns:a16="http://schemas.microsoft.com/office/drawing/2014/main" id="{93708C39-E38D-4FE4-9C8C-1D81FCE8C721}"/>
            </a:ext>
          </a:extLst>
        </xdr:cNvPr>
        <xdr:cNvPicPr>
          <a:picLocks noChangeAspect="1"/>
        </xdr:cNvPicPr>
      </xdr:nvPicPr>
      <xdr:blipFill>
        <a:blip xmlns:r="http://schemas.openxmlformats.org/officeDocument/2006/relationships" r:embed="rId22"/>
        <a:stretch>
          <a:fillRect/>
        </a:stretch>
      </xdr:blipFill>
      <xdr:spPr>
        <a:xfrm>
          <a:off x="6902824" y="38548236"/>
          <a:ext cx="3535797" cy="3154536"/>
        </a:xfrm>
        <a:prstGeom prst="rect">
          <a:avLst/>
        </a:prstGeom>
      </xdr:spPr>
    </xdr:pic>
    <xdr:clientData/>
  </xdr:twoCellAnchor>
  <xdr:twoCellAnchor editAs="oneCell">
    <xdr:from>
      <xdr:col>15</xdr:col>
      <xdr:colOff>243914</xdr:colOff>
      <xdr:row>215</xdr:row>
      <xdr:rowOff>22411</xdr:rowOff>
    </xdr:from>
    <xdr:to>
      <xdr:col>21</xdr:col>
      <xdr:colOff>286116</xdr:colOff>
      <xdr:row>231</xdr:row>
      <xdr:rowOff>129544</xdr:rowOff>
    </xdr:to>
    <xdr:pic>
      <xdr:nvPicPr>
        <xdr:cNvPr id="36" name="Picture 35">
          <a:extLst>
            <a:ext uri="{FF2B5EF4-FFF2-40B4-BE49-F238E27FC236}">
              <a16:creationId xmlns:a16="http://schemas.microsoft.com/office/drawing/2014/main" id="{F7A00F9F-8ADD-475B-B4AE-0A21955032D0}"/>
            </a:ext>
          </a:extLst>
        </xdr:cNvPr>
        <xdr:cNvPicPr>
          <a:picLocks noChangeAspect="1"/>
        </xdr:cNvPicPr>
      </xdr:nvPicPr>
      <xdr:blipFill>
        <a:blip xmlns:r="http://schemas.openxmlformats.org/officeDocument/2006/relationships" r:embed="rId23"/>
        <a:stretch>
          <a:fillRect/>
        </a:stretch>
      </xdr:blipFill>
      <xdr:spPr>
        <a:xfrm>
          <a:off x="10530914" y="34045711"/>
          <a:ext cx="4157002" cy="3059884"/>
        </a:xfrm>
        <a:prstGeom prst="rect">
          <a:avLst/>
        </a:prstGeom>
      </xdr:spPr>
    </xdr:pic>
    <xdr:clientData/>
  </xdr:twoCellAnchor>
  <xdr:twoCellAnchor editAs="oneCell">
    <xdr:from>
      <xdr:col>5</xdr:col>
      <xdr:colOff>40818</xdr:colOff>
      <xdr:row>238</xdr:row>
      <xdr:rowOff>56029</xdr:rowOff>
    </xdr:from>
    <xdr:to>
      <xdr:col>14</xdr:col>
      <xdr:colOff>159100</xdr:colOff>
      <xdr:row>248</xdr:row>
      <xdr:rowOff>153290</xdr:rowOff>
    </xdr:to>
    <xdr:pic>
      <xdr:nvPicPr>
        <xdr:cNvPr id="37" name="Picture 36">
          <a:extLst>
            <a:ext uri="{FF2B5EF4-FFF2-40B4-BE49-F238E27FC236}">
              <a16:creationId xmlns:a16="http://schemas.microsoft.com/office/drawing/2014/main" id="{863CF1EC-BEE9-4625-9DC6-5395F16D03BF}"/>
            </a:ext>
          </a:extLst>
        </xdr:cNvPr>
        <xdr:cNvPicPr>
          <a:picLocks noChangeAspect="1"/>
        </xdr:cNvPicPr>
      </xdr:nvPicPr>
      <xdr:blipFill>
        <a:blip xmlns:r="http://schemas.openxmlformats.org/officeDocument/2006/relationships" r:embed="rId24"/>
        <a:stretch>
          <a:fillRect/>
        </a:stretch>
      </xdr:blipFill>
      <xdr:spPr>
        <a:xfrm>
          <a:off x="3469818" y="38298904"/>
          <a:ext cx="6290482" cy="1907012"/>
        </a:xfrm>
        <a:prstGeom prst="rect">
          <a:avLst/>
        </a:prstGeom>
      </xdr:spPr>
    </xdr:pic>
    <xdr:clientData/>
  </xdr:twoCellAnchor>
  <xdr:twoCellAnchor editAs="oneCell">
    <xdr:from>
      <xdr:col>5</xdr:col>
      <xdr:colOff>72986</xdr:colOff>
      <xdr:row>250</xdr:row>
      <xdr:rowOff>11205</xdr:rowOff>
    </xdr:from>
    <xdr:to>
      <xdr:col>11</xdr:col>
      <xdr:colOff>477798</xdr:colOff>
      <xdr:row>262</xdr:row>
      <xdr:rowOff>176439</xdr:rowOff>
    </xdr:to>
    <xdr:pic>
      <xdr:nvPicPr>
        <xdr:cNvPr id="38" name="Picture 37">
          <a:extLst>
            <a:ext uri="{FF2B5EF4-FFF2-40B4-BE49-F238E27FC236}">
              <a16:creationId xmlns:a16="http://schemas.microsoft.com/office/drawing/2014/main" id="{32739770-4D9D-4199-A2DD-6DE6C3CBBCA3}"/>
            </a:ext>
          </a:extLst>
        </xdr:cNvPr>
        <xdr:cNvPicPr>
          <a:picLocks noChangeAspect="1"/>
        </xdr:cNvPicPr>
      </xdr:nvPicPr>
      <xdr:blipFill>
        <a:blip xmlns:r="http://schemas.openxmlformats.org/officeDocument/2006/relationships" r:embed="rId25"/>
        <a:stretch>
          <a:fillRect/>
        </a:stretch>
      </xdr:blipFill>
      <xdr:spPr>
        <a:xfrm>
          <a:off x="3501986" y="40425780"/>
          <a:ext cx="4519612" cy="2336934"/>
        </a:xfrm>
        <a:prstGeom prst="rect">
          <a:avLst/>
        </a:prstGeom>
      </xdr:spPr>
    </xdr:pic>
    <xdr:clientData/>
  </xdr:twoCellAnchor>
  <xdr:twoCellAnchor editAs="oneCell">
    <xdr:from>
      <xdr:col>5</xdr:col>
      <xdr:colOff>46757</xdr:colOff>
      <xdr:row>264</xdr:row>
      <xdr:rowOff>11204</xdr:rowOff>
    </xdr:from>
    <xdr:to>
      <xdr:col>11</xdr:col>
      <xdr:colOff>555136</xdr:colOff>
      <xdr:row>277</xdr:row>
      <xdr:rowOff>43096</xdr:rowOff>
    </xdr:to>
    <xdr:pic>
      <xdr:nvPicPr>
        <xdr:cNvPr id="39" name="Picture 38">
          <a:extLst>
            <a:ext uri="{FF2B5EF4-FFF2-40B4-BE49-F238E27FC236}">
              <a16:creationId xmlns:a16="http://schemas.microsoft.com/office/drawing/2014/main" id="{2BC1F224-4E62-4DD3-8EED-ABB4935A71E7}"/>
            </a:ext>
          </a:extLst>
        </xdr:cNvPr>
        <xdr:cNvPicPr>
          <a:picLocks noChangeAspect="1"/>
        </xdr:cNvPicPr>
      </xdr:nvPicPr>
      <xdr:blipFill>
        <a:blip xmlns:r="http://schemas.openxmlformats.org/officeDocument/2006/relationships" r:embed="rId26"/>
        <a:stretch>
          <a:fillRect/>
        </a:stretch>
      </xdr:blipFill>
      <xdr:spPr>
        <a:xfrm>
          <a:off x="3475757" y="42959429"/>
          <a:ext cx="4623179" cy="2384567"/>
        </a:xfrm>
        <a:prstGeom prst="rect">
          <a:avLst/>
        </a:prstGeom>
      </xdr:spPr>
    </xdr:pic>
    <xdr:clientData/>
  </xdr:twoCellAnchor>
  <xdr:twoCellAnchor editAs="oneCell">
    <xdr:from>
      <xdr:col>1</xdr:col>
      <xdr:colOff>493058</xdr:colOff>
      <xdr:row>20</xdr:row>
      <xdr:rowOff>100853</xdr:rowOff>
    </xdr:from>
    <xdr:to>
      <xdr:col>11</xdr:col>
      <xdr:colOff>33618</xdr:colOff>
      <xdr:row>36</xdr:row>
      <xdr:rowOff>144761</xdr:rowOff>
    </xdr:to>
    <xdr:pic>
      <xdr:nvPicPr>
        <xdr:cNvPr id="40" name="Picture 39">
          <a:extLst>
            <a:ext uri="{FF2B5EF4-FFF2-40B4-BE49-F238E27FC236}">
              <a16:creationId xmlns:a16="http://schemas.microsoft.com/office/drawing/2014/main" id="{21A35813-AB16-4CA3-8D77-81E43A2280C5}"/>
            </a:ext>
          </a:extLst>
        </xdr:cNvPr>
        <xdr:cNvPicPr>
          <a:picLocks noChangeAspect="1"/>
        </xdr:cNvPicPr>
      </xdr:nvPicPr>
      <xdr:blipFill>
        <a:blip xmlns:r="http://schemas.openxmlformats.org/officeDocument/2006/relationships" r:embed="rId27"/>
        <a:stretch>
          <a:fillRect/>
        </a:stretch>
      </xdr:blipFill>
      <xdr:spPr>
        <a:xfrm>
          <a:off x="1178858" y="3720353"/>
          <a:ext cx="6398560" cy="2939508"/>
        </a:xfrm>
        <a:prstGeom prst="rect">
          <a:avLst/>
        </a:prstGeom>
      </xdr:spPr>
    </xdr:pic>
    <xdr:clientData/>
  </xdr:twoCellAnchor>
  <xdr:twoCellAnchor editAs="oneCell">
    <xdr:from>
      <xdr:col>12</xdr:col>
      <xdr:colOff>88527</xdr:colOff>
      <xdr:row>9</xdr:row>
      <xdr:rowOff>72838</xdr:rowOff>
    </xdr:from>
    <xdr:to>
      <xdr:col>20</xdr:col>
      <xdr:colOff>402288</xdr:colOff>
      <xdr:row>36</xdr:row>
      <xdr:rowOff>50426</xdr:rowOff>
    </xdr:to>
    <xdr:pic>
      <xdr:nvPicPr>
        <xdr:cNvPr id="41" name="Picture 40">
          <a:extLst>
            <a:ext uri="{FF2B5EF4-FFF2-40B4-BE49-F238E27FC236}">
              <a16:creationId xmlns:a16="http://schemas.microsoft.com/office/drawing/2014/main" id="{572A6ADA-10A2-4476-AE65-8C7F38F1C6E1}"/>
            </a:ext>
          </a:extLst>
        </xdr:cNvPr>
        <xdr:cNvPicPr>
          <a:picLocks noChangeAspect="1"/>
        </xdr:cNvPicPr>
      </xdr:nvPicPr>
      <xdr:blipFill>
        <a:blip xmlns:r="http://schemas.openxmlformats.org/officeDocument/2006/relationships" r:embed="rId28"/>
        <a:stretch>
          <a:fillRect/>
        </a:stretch>
      </xdr:blipFill>
      <xdr:spPr>
        <a:xfrm>
          <a:off x="8318127" y="1701613"/>
          <a:ext cx="5800161" cy="4863913"/>
        </a:xfrm>
        <a:prstGeom prst="rect">
          <a:avLst/>
        </a:prstGeom>
      </xdr:spPr>
    </xdr:pic>
    <xdr:clientData/>
  </xdr:twoCellAnchor>
  <xdr:twoCellAnchor editAs="oneCell">
    <xdr:from>
      <xdr:col>1</xdr:col>
      <xdr:colOff>296347</xdr:colOff>
      <xdr:row>566</xdr:row>
      <xdr:rowOff>112058</xdr:rowOff>
    </xdr:from>
    <xdr:to>
      <xdr:col>14</xdr:col>
      <xdr:colOff>6740</xdr:colOff>
      <xdr:row>581</xdr:row>
      <xdr:rowOff>95218</xdr:rowOff>
    </xdr:to>
    <xdr:pic>
      <xdr:nvPicPr>
        <xdr:cNvPr id="42" name="Picture 41">
          <a:extLst>
            <a:ext uri="{FF2B5EF4-FFF2-40B4-BE49-F238E27FC236}">
              <a16:creationId xmlns:a16="http://schemas.microsoft.com/office/drawing/2014/main" id="{34577FB4-AF48-447E-AC25-33C401E7F713}"/>
            </a:ext>
          </a:extLst>
        </xdr:cNvPr>
        <xdr:cNvPicPr>
          <a:picLocks noChangeAspect="1"/>
        </xdr:cNvPicPr>
      </xdr:nvPicPr>
      <xdr:blipFill>
        <a:blip xmlns:r="http://schemas.openxmlformats.org/officeDocument/2006/relationships" r:embed="rId29"/>
        <a:stretch>
          <a:fillRect/>
        </a:stretch>
      </xdr:blipFill>
      <xdr:spPr>
        <a:xfrm>
          <a:off x="982147" y="91742558"/>
          <a:ext cx="8625793" cy="2697785"/>
        </a:xfrm>
        <a:prstGeom prst="rect">
          <a:avLst/>
        </a:prstGeom>
      </xdr:spPr>
    </xdr:pic>
    <xdr:clientData/>
  </xdr:twoCellAnchor>
  <xdr:twoCellAnchor editAs="oneCell">
    <xdr:from>
      <xdr:col>14</xdr:col>
      <xdr:colOff>313764</xdr:colOff>
      <xdr:row>566</xdr:row>
      <xdr:rowOff>11205</xdr:rowOff>
    </xdr:from>
    <xdr:to>
      <xdr:col>20</xdr:col>
      <xdr:colOff>280147</xdr:colOff>
      <xdr:row>582</xdr:row>
      <xdr:rowOff>123964</xdr:rowOff>
    </xdr:to>
    <xdr:pic>
      <xdr:nvPicPr>
        <xdr:cNvPr id="43" name="Picture 42">
          <a:extLst>
            <a:ext uri="{FF2B5EF4-FFF2-40B4-BE49-F238E27FC236}">
              <a16:creationId xmlns:a16="http://schemas.microsoft.com/office/drawing/2014/main" id="{BDA36BE0-D81A-4791-87CE-976CD5C24C43}"/>
            </a:ext>
          </a:extLst>
        </xdr:cNvPr>
        <xdr:cNvPicPr>
          <a:picLocks noChangeAspect="1"/>
        </xdr:cNvPicPr>
      </xdr:nvPicPr>
      <xdr:blipFill>
        <a:blip xmlns:r="http://schemas.openxmlformats.org/officeDocument/2006/relationships" r:embed="rId30"/>
        <a:stretch>
          <a:fillRect/>
        </a:stretch>
      </xdr:blipFill>
      <xdr:spPr>
        <a:xfrm>
          <a:off x="9914964" y="91641705"/>
          <a:ext cx="4081183" cy="3008359"/>
        </a:xfrm>
        <a:prstGeom prst="rect">
          <a:avLst/>
        </a:prstGeom>
      </xdr:spPr>
    </xdr:pic>
    <xdr:clientData/>
  </xdr:twoCellAnchor>
  <xdr:twoCellAnchor editAs="oneCell">
    <xdr:from>
      <xdr:col>2</xdr:col>
      <xdr:colOff>30207</xdr:colOff>
      <xdr:row>582</xdr:row>
      <xdr:rowOff>114009</xdr:rowOff>
    </xdr:from>
    <xdr:to>
      <xdr:col>12</xdr:col>
      <xdr:colOff>364435</xdr:colOff>
      <xdr:row>605</xdr:row>
      <xdr:rowOff>162512</xdr:rowOff>
    </xdr:to>
    <xdr:pic>
      <xdr:nvPicPr>
        <xdr:cNvPr id="44" name="Picture 43">
          <a:extLst>
            <a:ext uri="{FF2B5EF4-FFF2-40B4-BE49-F238E27FC236}">
              <a16:creationId xmlns:a16="http://schemas.microsoft.com/office/drawing/2014/main" id="{EEA4CA91-FE31-4DCD-BAFE-8AA2217DB52E}"/>
            </a:ext>
          </a:extLst>
        </xdr:cNvPr>
        <xdr:cNvPicPr>
          <a:picLocks noChangeAspect="1"/>
        </xdr:cNvPicPr>
      </xdr:nvPicPr>
      <xdr:blipFill>
        <a:blip xmlns:r="http://schemas.openxmlformats.org/officeDocument/2006/relationships" r:embed="rId31"/>
        <a:stretch>
          <a:fillRect/>
        </a:stretch>
      </xdr:blipFill>
      <xdr:spPr>
        <a:xfrm>
          <a:off x="1401807" y="94640109"/>
          <a:ext cx="7192228" cy="4210928"/>
        </a:xfrm>
        <a:prstGeom prst="rect">
          <a:avLst/>
        </a:prstGeom>
      </xdr:spPr>
    </xdr:pic>
    <xdr:clientData/>
  </xdr:twoCellAnchor>
  <xdr:twoCellAnchor editAs="oneCell">
    <xdr:from>
      <xdr:col>2</xdr:col>
      <xdr:colOff>84761</xdr:colOff>
      <xdr:row>372</xdr:row>
      <xdr:rowOff>152399</xdr:rowOff>
    </xdr:from>
    <xdr:to>
      <xdr:col>8</xdr:col>
      <xdr:colOff>40477</xdr:colOff>
      <xdr:row>388</xdr:row>
      <xdr:rowOff>38100</xdr:rowOff>
    </xdr:to>
    <xdr:pic>
      <xdr:nvPicPr>
        <xdr:cNvPr id="45" name="Picture 44">
          <a:extLst>
            <a:ext uri="{FF2B5EF4-FFF2-40B4-BE49-F238E27FC236}">
              <a16:creationId xmlns:a16="http://schemas.microsoft.com/office/drawing/2014/main" id="{4E021538-EBD7-4827-96FA-58C5BCC10AF4}"/>
            </a:ext>
          </a:extLst>
        </xdr:cNvPr>
        <xdr:cNvPicPr>
          <a:picLocks noChangeAspect="1"/>
        </xdr:cNvPicPr>
      </xdr:nvPicPr>
      <xdr:blipFill>
        <a:blip xmlns:r="http://schemas.openxmlformats.org/officeDocument/2006/relationships" r:embed="rId32"/>
        <a:stretch>
          <a:fillRect/>
        </a:stretch>
      </xdr:blipFill>
      <xdr:spPr>
        <a:xfrm>
          <a:off x="1456361" y="56673749"/>
          <a:ext cx="4070516" cy="2781301"/>
        </a:xfrm>
        <a:prstGeom prst="rect">
          <a:avLst/>
        </a:prstGeom>
      </xdr:spPr>
    </xdr:pic>
    <xdr:clientData/>
  </xdr:twoCellAnchor>
  <xdr:twoCellAnchor editAs="oneCell">
    <xdr:from>
      <xdr:col>10</xdr:col>
      <xdr:colOff>129849</xdr:colOff>
      <xdr:row>370</xdr:row>
      <xdr:rowOff>133349</xdr:rowOff>
    </xdr:from>
    <xdr:to>
      <xdr:col>16</xdr:col>
      <xdr:colOff>467751</xdr:colOff>
      <xdr:row>395</xdr:row>
      <xdr:rowOff>96283</xdr:rowOff>
    </xdr:to>
    <xdr:pic>
      <xdr:nvPicPr>
        <xdr:cNvPr id="46" name="Picture 45">
          <a:extLst>
            <a:ext uri="{FF2B5EF4-FFF2-40B4-BE49-F238E27FC236}">
              <a16:creationId xmlns:a16="http://schemas.microsoft.com/office/drawing/2014/main" id="{02A5434E-E0EA-4494-A1ED-76BA52BE79E0}"/>
            </a:ext>
          </a:extLst>
        </xdr:cNvPr>
        <xdr:cNvPicPr>
          <a:picLocks noChangeAspect="1"/>
        </xdr:cNvPicPr>
      </xdr:nvPicPr>
      <xdr:blipFill>
        <a:blip xmlns:r="http://schemas.openxmlformats.org/officeDocument/2006/relationships" r:embed="rId33"/>
        <a:stretch>
          <a:fillRect/>
        </a:stretch>
      </xdr:blipFill>
      <xdr:spPr>
        <a:xfrm>
          <a:off x="6987849" y="56292749"/>
          <a:ext cx="4452702" cy="4487309"/>
        </a:xfrm>
        <a:prstGeom prst="rect">
          <a:avLst/>
        </a:prstGeom>
      </xdr:spPr>
    </xdr:pic>
    <xdr:clientData/>
  </xdr:twoCellAnchor>
  <xdr:twoCellAnchor editAs="oneCell">
    <xdr:from>
      <xdr:col>3</xdr:col>
      <xdr:colOff>180976</xdr:colOff>
      <xdr:row>409</xdr:row>
      <xdr:rowOff>95250</xdr:rowOff>
    </xdr:from>
    <xdr:to>
      <xdr:col>10</xdr:col>
      <xdr:colOff>276226</xdr:colOff>
      <xdr:row>420</xdr:row>
      <xdr:rowOff>119939</xdr:rowOff>
    </xdr:to>
    <xdr:pic>
      <xdr:nvPicPr>
        <xdr:cNvPr id="47" name="Picture 46">
          <a:extLst>
            <a:ext uri="{FF2B5EF4-FFF2-40B4-BE49-F238E27FC236}">
              <a16:creationId xmlns:a16="http://schemas.microsoft.com/office/drawing/2014/main" id="{CA3428CC-083A-40FC-BCA0-2280BFFC563F}"/>
            </a:ext>
          </a:extLst>
        </xdr:cNvPr>
        <xdr:cNvPicPr>
          <a:picLocks noChangeAspect="1"/>
        </xdr:cNvPicPr>
      </xdr:nvPicPr>
      <xdr:blipFill>
        <a:blip xmlns:r="http://schemas.openxmlformats.org/officeDocument/2006/relationships" r:embed="rId34"/>
        <a:stretch>
          <a:fillRect/>
        </a:stretch>
      </xdr:blipFill>
      <xdr:spPr>
        <a:xfrm>
          <a:off x="2238376" y="63312675"/>
          <a:ext cx="4895850" cy="2015413"/>
        </a:xfrm>
        <a:prstGeom prst="rect">
          <a:avLst/>
        </a:prstGeom>
      </xdr:spPr>
    </xdr:pic>
    <xdr:clientData/>
  </xdr:twoCellAnchor>
  <xdr:twoCellAnchor editAs="oneCell">
    <xdr:from>
      <xdr:col>11</xdr:col>
      <xdr:colOff>255963</xdr:colOff>
      <xdr:row>409</xdr:row>
      <xdr:rowOff>57150</xdr:rowOff>
    </xdr:from>
    <xdr:to>
      <xdr:col>19</xdr:col>
      <xdr:colOff>601141</xdr:colOff>
      <xdr:row>420</xdr:row>
      <xdr:rowOff>124202</xdr:rowOff>
    </xdr:to>
    <xdr:pic>
      <xdr:nvPicPr>
        <xdr:cNvPr id="48" name="Picture 47">
          <a:extLst>
            <a:ext uri="{FF2B5EF4-FFF2-40B4-BE49-F238E27FC236}">
              <a16:creationId xmlns:a16="http://schemas.microsoft.com/office/drawing/2014/main" id="{62B62701-9AC0-47B9-9FB9-467E27129FB0}"/>
            </a:ext>
          </a:extLst>
        </xdr:cNvPr>
        <xdr:cNvPicPr>
          <a:picLocks noChangeAspect="1"/>
        </xdr:cNvPicPr>
      </xdr:nvPicPr>
      <xdr:blipFill>
        <a:blip xmlns:r="http://schemas.openxmlformats.org/officeDocument/2006/relationships" r:embed="rId35"/>
        <a:stretch>
          <a:fillRect/>
        </a:stretch>
      </xdr:blipFill>
      <xdr:spPr>
        <a:xfrm>
          <a:off x="7799763" y="63274575"/>
          <a:ext cx="5831578" cy="2057776"/>
        </a:xfrm>
        <a:prstGeom prst="rect">
          <a:avLst/>
        </a:prstGeom>
      </xdr:spPr>
    </xdr:pic>
    <xdr:clientData/>
  </xdr:twoCellAnchor>
  <xdr:twoCellAnchor>
    <xdr:from>
      <xdr:col>6</xdr:col>
      <xdr:colOff>190500</xdr:colOff>
      <xdr:row>527</xdr:row>
      <xdr:rowOff>38100</xdr:rowOff>
    </xdr:from>
    <xdr:to>
      <xdr:col>9</xdr:col>
      <xdr:colOff>11327</xdr:colOff>
      <xdr:row>533</xdr:row>
      <xdr:rowOff>94048</xdr:rowOff>
    </xdr:to>
    <xdr:cxnSp macro="">
      <xdr:nvCxnSpPr>
        <xdr:cNvPr id="49" name="Straight Arrow Connector 48">
          <a:extLst>
            <a:ext uri="{FF2B5EF4-FFF2-40B4-BE49-F238E27FC236}">
              <a16:creationId xmlns:a16="http://schemas.microsoft.com/office/drawing/2014/main" id="{14CC123F-73A8-491F-BC34-A5DF04EEC3DF}"/>
            </a:ext>
          </a:extLst>
        </xdr:cNvPr>
        <xdr:cNvCxnSpPr>
          <a:endCxn id="16" idx="0"/>
        </xdr:cNvCxnSpPr>
      </xdr:nvCxnSpPr>
      <xdr:spPr>
        <a:xfrm>
          <a:off x="4305300" y="84610575"/>
          <a:ext cx="1878227" cy="1141798"/>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4</xdr:col>
      <xdr:colOff>241728</xdr:colOff>
      <xdr:row>540</xdr:row>
      <xdr:rowOff>152400</xdr:rowOff>
    </xdr:from>
    <xdr:to>
      <xdr:col>8</xdr:col>
      <xdr:colOff>638175</xdr:colOff>
      <xdr:row>547</xdr:row>
      <xdr:rowOff>114300</xdr:rowOff>
    </xdr:to>
    <xdr:sp macro="" textlink="">
      <xdr:nvSpPr>
        <xdr:cNvPr id="50" name="Rectangle 49">
          <a:extLst>
            <a:ext uri="{FF2B5EF4-FFF2-40B4-BE49-F238E27FC236}">
              <a16:creationId xmlns:a16="http://schemas.microsoft.com/office/drawing/2014/main" id="{1A4FC1C6-42CC-4B04-BFCE-F0B107B46CC0}"/>
            </a:ext>
          </a:extLst>
        </xdr:cNvPr>
        <xdr:cNvSpPr/>
      </xdr:nvSpPr>
      <xdr:spPr>
        <a:xfrm>
          <a:off x="2984928" y="87077550"/>
          <a:ext cx="3139647" cy="1228725"/>
        </a:xfrm>
        <a:prstGeom prst="rect">
          <a:avLst/>
        </a:prstGeom>
        <a:noFill/>
        <a:ln w="28575" cap="flat" cmpd="sng" algn="ctr">
          <a:solidFill>
            <a:srgbClr val="FF0000"/>
          </a:solid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8</xdr:col>
      <xdr:colOff>638175</xdr:colOff>
      <xdr:row>541</xdr:row>
      <xdr:rowOff>152400</xdr:rowOff>
    </xdr:from>
    <xdr:to>
      <xdr:col>14</xdr:col>
      <xdr:colOff>38100</xdr:colOff>
      <xdr:row>544</xdr:row>
      <xdr:rowOff>42863</xdr:rowOff>
    </xdr:to>
    <xdr:cxnSp macro="">
      <xdr:nvCxnSpPr>
        <xdr:cNvPr id="51" name="Straight Arrow Connector 50">
          <a:extLst>
            <a:ext uri="{FF2B5EF4-FFF2-40B4-BE49-F238E27FC236}">
              <a16:creationId xmlns:a16="http://schemas.microsoft.com/office/drawing/2014/main" id="{F133D60A-2525-4138-8D3E-4D954632469F}"/>
            </a:ext>
          </a:extLst>
        </xdr:cNvPr>
        <xdr:cNvCxnSpPr>
          <a:stCxn id="50" idx="3"/>
        </xdr:cNvCxnSpPr>
      </xdr:nvCxnSpPr>
      <xdr:spPr>
        <a:xfrm flipV="1">
          <a:off x="6124575" y="87258525"/>
          <a:ext cx="3514725" cy="433388"/>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17</xdr:col>
      <xdr:colOff>201706</xdr:colOff>
      <xdr:row>392</xdr:row>
      <xdr:rowOff>168089</xdr:rowOff>
    </xdr:from>
    <xdr:to>
      <xdr:col>24</xdr:col>
      <xdr:colOff>409585</xdr:colOff>
      <xdr:row>405</xdr:row>
      <xdr:rowOff>75864</xdr:rowOff>
    </xdr:to>
    <xdr:pic>
      <xdr:nvPicPr>
        <xdr:cNvPr id="52" name="Picture 51">
          <a:extLst>
            <a:ext uri="{FF2B5EF4-FFF2-40B4-BE49-F238E27FC236}">
              <a16:creationId xmlns:a16="http://schemas.microsoft.com/office/drawing/2014/main" id="{9D7596A9-2A56-456D-B7D5-27021755FC0D}"/>
            </a:ext>
          </a:extLst>
        </xdr:cNvPr>
        <xdr:cNvPicPr>
          <a:picLocks noChangeAspect="1"/>
        </xdr:cNvPicPr>
      </xdr:nvPicPr>
      <xdr:blipFill>
        <a:blip xmlns:r="http://schemas.openxmlformats.org/officeDocument/2006/relationships" r:embed="rId36"/>
        <a:stretch>
          <a:fillRect/>
        </a:stretch>
      </xdr:blipFill>
      <xdr:spPr>
        <a:xfrm>
          <a:off x="11860306" y="60308939"/>
          <a:ext cx="5008479" cy="2260449"/>
        </a:xfrm>
        <a:prstGeom prst="rect">
          <a:avLst/>
        </a:prstGeom>
      </xdr:spPr>
    </xdr:pic>
    <xdr:clientData/>
  </xdr:twoCellAnchor>
  <xdr:twoCellAnchor editAs="oneCell">
    <xdr:from>
      <xdr:col>17</xdr:col>
      <xdr:colOff>194031</xdr:colOff>
      <xdr:row>374</xdr:row>
      <xdr:rowOff>44824</xdr:rowOff>
    </xdr:from>
    <xdr:to>
      <xdr:col>23</xdr:col>
      <xdr:colOff>319129</xdr:colOff>
      <xdr:row>392</xdr:row>
      <xdr:rowOff>89209</xdr:rowOff>
    </xdr:to>
    <xdr:pic>
      <xdr:nvPicPr>
        <xdr:cNvPr id="53" name="Picture 52">
          <a:extLst>
            <a:ext uri="{FF2B5EF4-FFF2-40B4-BE49-F238E27FC236}">
              <a16:creationId xmlns:a16="http://schemas.microsoft.com/office/drawing/2014/main" id="{529543C8-90E1-4E45-89A5-84519D5034C4}"/>
            </a:ext>
          </a:extLst>
        </xdr:cNvPr>
        <xdr:cNvPicPr>
          <a:picLocks noChangeAspect="1"/>
        </xdr:cNvPicPr>
      </xdr:nvPicPr>
      <xdr:blipFill>
        <a:blip xmlns:r="http://schemas.openxmlformats.org/officeDocument/2006/relationships" r:embed="rId37"/>
        <a:stretch>
          <a:fillRect/>
        </a:stretch>
      </xdr:blipFill>
      <xdr:spPr>
        <a:xfrm>
          <a:off x="11852631" y="56928124"/>
          <a:ext cx="4239898" cy="3301936"/>
        </a:xfrm>
        <a:prstGeom prst="rect">
          <a:avLst/>
        </a:prstGeom>
      </xdr:spPr>
    </xdr:pic>
    <xdr:clientData/>
  </xdr:twoCellAnchor>
  <xdr:twoCellAnchor editAs="oneCell">
    <xdr:from>
      <xdr:col>9</xdr:col>
      <xdr:colOff>282730</xdr:colOff>
      <xdr:row>182</xdr:row>
      <xdr:rowOff>56029</xdr:rowOff>
    </xdr:from>
    <xdr:to>
      <xdr:col>15</xdr:col>
      <xdr:colOff>183345</xdr:colOff>
      <xdr:row>202</xdr:row>
      <xdr:rowOff>124453</xdr:rowOff>
    </xdr:to>
    <xdr:pic>
      <xdr:nvPicPr>
        <xdr:cNvPr id="55" name="Picture 54">
          <a:extLst>
            <a:ext uri="{FF2B5EF4-FFF2-40B4-BE49-F238E27FC236}">
              <a16:creationId xmlns:a16="http://schemas.microsoft.com/office/drawing/2014/main" id="{CF85A16D-8639-093E-CD8B-01ED57A3ED8A}"/>
            </a:ext>
          </a:extLst>
        </xdr:cNvPr>
        <xdr:cNvPicPr>
          <a:picLocks noChangeAspect="1"/>
        </xdr:cNvPicPr>
      </xdr:nvPicPr>
      <xdr:blipFill>
        <a:blip xmlns:r="http://schemas.openxmlformats.org/officeDocument/2006/relationships" r:embed="rId38"/>
        <a:stretch>
          <a:fillRect/>
        </a:stretch>
      </xdr:blipFill>
      <xdr:spPr>
        <a:xfrm>
          <a:off x="6434759" y="32687558"/>
          <a:ext cx="4001968" cy="3654307"/>
        </a:xfrm>
        <a:prstGeom prst="rect">
          <a:avLst/>
        </a:prstGeom>
      </xdr:spPr>
    </xdr:pic>
    <xdr:clientData/>
  </xdr:twoCellAnchor>
  <xdr:twoCellAnchor editAs="oneCell">
    <xdr:from>
      <xdr:col>2</xdr:col>
      <xdr:colOff>459439</xdr:colOff>
      <xdr:row>318</xdr:row>
      <xdr:rowOff>179293</xdr:rowOff>
    </xdr:from>
    <xdr:to>
      <xdr:col>8</xdr:col>
      <xdr:colOff>582705</xdr:colOff>
      <xdr:row>342</xdr:row>
      <xdr:rowOff>100853</xdr:rowOff>
    </xdr:to>
    <xdr:pic>
      <xdr:nvPicPr>
        <xdr:cNvPr id="56" name="Picture 55">
          <a:extLst>
            <a:ext uri="{FF2B5EF4-FFF2-40B4-BE49-F238E27FC236}">
              <a16:creationId xmlns:a16="http://schemas.microsoft.com/office/drawing/2014/main" id="{B57C8157-607F-5B1F-B56C-FC14B26990AA}"/>
            </a:ext>
          </a:extLst>
        </xdr:cNvPr>
        <xdr:cNvPicPr>
          <a:picLocks noChangeAspect="1"/>
        </xdr:cNvPicPr>
      </xdr:nvPicPr>
      <xdr:blipFill>
        <a:blip xmlns:r="http://schemas.openxmlformats.org/officeDocument/2006/relationships" r:embed="rId39"/>
        <a:stretch>
          <a:fillRect/>
        </a:stretch>
      </xdr:blipFill>
      <xdr:spPr>
        <a:xfrm>
          <a:off x="1826557" y="57250852"/>
          <a:ext cx="4224619" cy="4224619"/>
        </a:xfrm>
        <a:prstGeom prst="rect">
          <a:avLst/>
        </a:prstGeom>
      </xdr:spPr>
    </xdr:pic>
    <xdr:clientData/>
  </xdr:twoCellAnchor>
  <xdr:twoCellAnchor editAs="oneCell">
    <xdr:from>
      <xdr:col>9</xdr:col>
      <xdr:colOff>403411</xdr:colOff>
      <xdr:row>317</xdr:row>
      <xdr:rowOff>54724</xdr:rowOff>
    </xdr:from>
    <xdr:to>
      <xdr:col>17</xdr:col>
      <xdr:colOff>313041</xdr:colOff>
      <xdr:row>345</xdr:row>
      <xdr:rowOff>84384</xdr:rowOff>
    </xdr:to>
    <xdr:pic>
      <xdr:nvPicPr>
        <xdr:cNvPr id="57" name="Picture 56">
          <a:extLst>
            <a:ext uri="{FF2B5EF4-FFF2-40B4-BE49-F238E27FC236}">
              <a16:creationId xmlns:a16="http://schemas.microsoft.com/office/drawing/2014/main" id="{9540CCF7-B9A0-7E88-AAD0-476C04B4BC4D}"/>
            </a:ext>
          </a:extLst>
        </xdr:cNvPr>
        <xdr:cNvPicPr>
          <a:picLocks noChangeAspect="1"/>
        </xdr:cNvPicPr>
      </xdr:nvPicPr>
      <xdr:blipFill>
        <a:blip xmlns:r="http://schemas.openxmlformats.org/officeDocument/2006/relationships" r:embed="rId40"/>
        <a:stretch>
          <a:fillRect/>
        </a:stretch>
      </xdr:blipFill>
      <xdr:spPr>
        <a:xfrm>
          <a:off x="6555440" y="56946989"/>
          <a:ext cx="5378101" cy="5049895"/>
        </a:xfrm>
        <a:prstGeom prst="rect">
          <a:avLst/>
        </a:prstGeom>
      </xdr:spPr>
    </xdr:pic>
    <xdr:clientData/>
  </xdr:twoCellAnchor>
  <xdr:twoCellAnchor editAs="oneCell">
    <xdr:from>
      <xdr:col>31</xdr:col>
      <xdr:colOff>65613</xdr:colOff>
      <xdr:row>157</xdr:row>
      <xdr:rowOff>56030</xdr:rowOff>
    </xdr:from>
    <xdr:to>
      <xdr:col>38</xdr:col>
      <xdr:colOff>92807</xdr:colOff>
      <xdr:row>181</xdr:row>
      <xdr:rowOff>175657</xdr:rowOff>
    </xdr:to>
    <xdr:pic>
      <xdr:nvPicPr>
        <xdr:cNvPr id="54" name="Picture 53">
          <a:extLst>
            <a:ext uri="{FF2B5EF4-FFF2-40B4-BE49-F238E27FC236}">
              <a16:creationId xmlns:a16="http://schemas.microsoft.com/office/drawing/2014/main" id="{7389630C-34FE-6112-7693-45582B7CDCA3}"/>
            </a:ext>
          </a:extLst>
        </xdr:cNvPr>
        <xdr:cNvPicPr>
          <a:picLocks noChangeAspect="1"/>
        </xdr:cNvPicPr>
      </xdr:nvPicPr>
      <xdr:blipFill>
        <a:blip xmlns:r="http://schemas.openxmlformats.org/officeDocument/2006/relationships" r:embed="rId41"/>
        <a:stretch>
          <a:fillRect/>
        </a:stretch>
      </xdr:blipFill>
      <xdr:spPr>
        <a:xfrm>
          <a:off x="21255937" y="28205206"/>
          <a:ext cx="4812105" cy="4422686"/>
        </a:xfrm>
        <a:prstGeom prst="rect">
          <a:avLst/>
        </a:prstGeom>
      </xdr:spPr>
    </xdr:pic>
    <xdr:clientData/>
  </xdr:twoCellAnchor>
  <xdr:twoCellAnchor editAs="oneCell">
    <xdr:from>
      <xdr:col>21</xdr:col>
      <xdr:colOff>181503</xdr:colOff>
      <xdr:row>9</xdr:row>
      <xdr:rowOff>145676</xdr:rowOff>
    </xdr:from>
    <xdr:to>
      <xdr:col>27</xdr:col>
      <xdr:colOff>659874</xdr:colOff>
      <xdr:row>39</xdr:row>
      <xdr:rowOff>126639</xdr:rowOff>
    </xdr:to>
    <xdr:pic>
      <xdr:nvPicPr>
        <xdr:cNvPr id="58" name="Picture 57">
          <a:extLst>
            <a:ext uri="{FF2B5EF4-FFF2-40B4-BE49-F238E27FC236}">
              <a16:creationId xmlns:a16="http://schemas.microsoft.com/office/drawing/2014/main" id="{7FB1CBAB-48DC-03E0-A087-7CC9BD123498}"/>
            </a:ext>
          </a:extLst>
        </xdr:cNvPr>
        <xdr:cNvPicPr>
          <a:picLocks noChangeAspect="1"/>
        </xdr:cNvPicPr>
      </xdr:nvPicPr>
      <xdr:blipFill>
        <a:blip xmlns:r="http://schemas.openxmlformats.org/officeDocument/2006/relationships" r:embed="rId42"/>
        <a:stretch>
          <a:fillRect/>
        </a:stretch>
      </xdr:blipFill>
      <xdr:spPr>
        <a:xfrm>
          <a:off x="14536238" y="1759323"/>
          <a:ext cx="4579724" cy="5359787"/>
        </a:xfrm>
        <a:prstGeom prst="rect">
          <a:avLst/>
        </a:prstGeom>
      </xdr:spPr>
    </xdr:pic>
    <xdr:clientData/>
  </xdr:twoCellAnchor>
  <xdr:twoCellAnchor editAs="oneCell">
    <xdr:from>
      <xdr:col>0</xdr:col>
      <xdr:colOff>194326</xdr:colOff>
      <xdr:row>150</xdr:row>
      <xdr:rowOff>78440</xdr:rowOff>
    </xdr:from>
    <xdr:to>
      <xdr:col>8</xdr:col>
      <xdr:colOff>174735</xdr:colOff>
      <xdr:row>170</xdr:row>
      <xdr:rowOff>44824</xdr:rowOff>
    </xdr:to>
    <xdr:pic>
      <xdr:nvPicPr>
        <xdr:cNvPr id="60" name="Picture 59">
          <a:extLst>
            <a:ext uri="{FF2B5EF4-FFF2-40B4-BE49-F238E27FC236}">
              <a16:creationId xmlns:a16="http://schemas.microsoft.com/office/drawing/2014/main" id="{D92D6B22-4915-5377-FF7E-FE15D3EECA1C}"/>
            </a:ext>
          </a:extLst>
        </xdr:cNvPr>
        <xdr:cNvPicPr>
          <a:picLocks noChangeAspect="1"/>
        </xdr:cNvPicPr>
      </xdr:nvPicPr>
      <xdr:blipFill>
        <a:blip xmlns:r="http://schemas.openxmlformats.org/officeDocument/2006/relationships" r:embed="rId43"/>
        <a:stretch>
          <a:fillRect/>
        </a:stretch>
      </xdr:blipFill>
      <xdr:spPr>
        <a:xfrm>
          <a:off x="194326" y="26972558"/>
          <a:ext cx="5448880" cy="355226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295017</xdr:colOff>
      <xdr:row>5</xdr:row>
      <xdr:rowOff>0</xdr:rowOff>
    </xdr:from>
    <xdr:to>
      <xdr:col>7</xdr:col>
      <xdr:colOff>315171</xdr:colOff>
      <xdr:row>15</xdr:row>
      <xdr:rowOff>114694</xdr:rowOff>
    </xdr:to>
    <xdr:pic>
      <xdr:nvPicPr>
        <xdr:cNvPr id="2" name="Picture 1">
          <a:extLst>
            <a:ext uri="{FF2B5EF4-FFF2-40B4-BE49-F238E27FC236}">
              <a16:creationId xmlns:a16="http://schemas.microsoft.com/office/drawing/2014/main" id="{A1CE124D-E5D3-E84B-3B97-5EBA13DB05F9}"/>
            </a:ext>
          </a:extLst>
        </xdr:cNvPr>
        <xdr:cNvPicPr>
          <a:picLocks noChangeAspect="1"/>
        </xdr:cNvPicPr>
      </xdr:nvPicPr>
      <xdr:blipFill>
        <a:blip xmlns:r="http://schemas.openxmlformats.org/officeDocument/2006/relationships" r:embed="rId1"/>
        <a:stretch>
          <a:fillRect/>
        </a:stretch>
      </xdr:blipFill>
      <xdr:spPr>
        <a:xfrm>
          <a:off x="980817" y="904875"/>
          <a:ext cx="4134954" cy="1924444"/>
        </a:xfrm>
        <a:prstGeom prst="rect">
          <a:avLst/>
        </a:prstGeom>
      </xdr:spPr>
    </xdr:pic>
    <xdr:clientData/>
  </xdr:twoCellAnchor>
  <xdr:twoCellAnchor editAs="oneCell">
    <xdr:from>
      <xdr:col>6</xdr:col>
      <xdr:colOff>192953</xdr:colOff>
      <xdr:row>21</xdr:row>
      <xdr:rowOff>28575</xdr:rowOff>
    </xdr:from>
    <xdr:to>
      <xdr:col>12</xdr:col>
      <xdr:colOff>515042</xdr:colOff>
      <xdr:row>39</xdr:row>
      <xdr:rowOff>143401</xdr:rowOff>
    </xdr:to>
    <xdr:pic>
      <xdr:nvPicPr>
        <xdr:cNvPr id="7" name="Picture 6">
          <a:extLst>
            <a:ext uri="{FF2B5EF4-FFF2-40B4-BE49-F238E27FC236}">
              <a16:creationId xmlns:a16="http://schemas.microsoft.com/office/drawing/2014/main" id="{77BCE6EA-87FA-C54E-D856-D966CF05FEBE}"/>
            </a:ext>
          </a:extLst>
        </xdr:cNvPr>
        <xdr:cNvPicPr>
          <a:picLocks noChangeAspect="1"/>
        </xdr:cNvPicPr>
      </xdr:nvPicPr>
      <xdr:blipFill>
        <a:blip xmlns:r="http://schemas.openxmlformats.org/officeDocument/2006/relationships" r:embed="rId2"/>
        <a:stretch>
          <a:fillRect/>
        </a:stretch>
      </xdr:blipFill>
      <xdr:spPr>
        <a:xfrm>
          <a:off x="4307753" y="3829050"/>
          <a:ext cx="4436889" cy="3372376"/>
        </a:xfrm>
        <a:prstGeom prst="rect">
          <a:avLst/>
        </a:prstGeom>
      </xdr:spPr>
    </xdr:pic>
    <xdr:clientData/>
  </xdr:twoCellAnchor>
  <xdr:twoCellAnchor editAs="oneCell">
    <xdr:from>
      <xdr:col>1</xdr:col>
      <xdr:colOff>95251</xdr:colOff>
      <xdr:row>20</xdr:row>
      <xdr:rowOff>28575</xdr:rowOff>
    </xdr:from>
    <xdr:to>
      <xdr:col>5</xdr:col>
      <xdr:colOff>609601</xdr:colOff>
      <xdr:row>42</xdr:row>
      <xdr:rowOff>75984</xdr:rowOff>
    </xdr:to>
    <xdr:pic>
      <xdr:nvPicPr>
        <xdr:cNvPr id="9" name="Picture 8">
          <a:extLst>
            <a:ext uri="{FF2B5EF4-FFF2-40B4-BE49-F238E27FC236}">
              <a16:creationId xmlns:a16="http://schemas.microsoft.com/office/drawing/2014/main" id="{8E99C5DA-7609-27AB-62EE-2DC93EEFDF3D}"/>
            </a:ext>
          </a:extLst>
        </xdr:cNvPr>
        <xdr:cNvPicPr>
          <a:picLocks noChangeAspect="1"/>
        </xdr:cNvPicPr>
      </xdr:nvPicPr>
      <xdr:blipFill>
        <a:blip xmlns:r="http://schemas.openxmlformats.org/officeDocument/2006/relationships" r:embed="rId3"/>
        <a:stretch>
          <a:fillRect/>
        </a:stretch>
      </xdr:blipFill>
      <xdr:spPr>
        <a:xfrm>
          <a:off x="781051" y="3648075"/>
          <a:ext cx="3257550" cy="4028859"/>
        </a:xfrm>
        <a:prstGeom prst="rect">
          <a:avLst/>
        </a:prstGeom>
      </xdr:spPr>
    </xdr:pic>
    <xdr:clientData/>
  </xdr:twoCellAnchor>
  <xdr:twoCellAnchor editAs="oneCell">
    <xdr:from>
      <xdr:col>2</xdr:col>
      <xdr:colOff>57151</xdr:colOff>
      <xdr:row>46</xdr:row>
      <xdr:rowOff>142876</xdr:rowOff>
    </xdr:from>
    <xdr:to>
      <xdr:col>10</xdr:col>
      <xdr:colOff>438151</xdr:colOff>
      <xdr:row>58</xdr:row>
      <xdr:rowOff>165488</xdr:rowOff>
    </xdr:to>
    <xdr:pic>
      <xdr:nvPicPr>
        <xdr:cNvPr id="11" name="Picture 10">
          <a:extLst>
            <a:ext uri="{FF2B5EF4-FFF2-40B4-BE49-F238E27FC236}">
              <a16:creationId xmlns:a16="http://schemas.microsoft.com/office/drawing/2014/main" id="{821388A9-6EE8-C76C-0FD7-A3028E7709DA}"/>
            </a:ext>
          </a:extLst>
        </xdr:cNvPr>
        <xdr:cNvPicPr>
          <a:picLocks noChangeAspect="1"/>
        </xdr:cNvPicPr>
      </xdr:nvPicPr>
      <xdr:blipFill>
        <a:blip xmlns:r="http://schemas.openxmlformats.org/officeDocument/2006/relationships" r:embed="rId4"/>
        <a:stretch>
          <a:fillRect/>
        </a:stretch>
      </xdr:blipFill>
      <xdr:spPr>
        <a:xfrm>
          <a:off x="1428751" y="8467726"/>
          <a:ext cx="5867400" cy="2194312"/>
        </a:xfrm>
        <a:prstGeom prst="rect">
          <a:avLst/>
        </a:prstGeom>
      </xdr:spPr>
    </xdr:pic>
    <xdr:clientData/>
  </xdr:twoCellAnchor>
  <xdr:twoCellAnchor editAs="oneCell">
    <xdr:from>
      <xdr:col>2</xdr:col>
      <xdr:colOff>247650</xdr:colOff>
      <xdr:row>64</xdr:row>
      <xdr:rowOff>104820</xdr:rowOff>
    </xdr:from>
    <xdr:to>
      <xdr:col>14</xdr:col>
      <xdr:colOff>678199</xdr:colOff>
      <xdr:row>82</xdr:row>
      <xdr:rowOff>115025</xdr:rowOff>
    </xdr:to>
    <xdr:pic>
      <xdr:nvPicPr>
        <xdr:cNvPr id="12" name="Picture 11">
          <a:extLst>
            <a:ext uri="{FF2B5EF4-FFF2-40B4-BE49-F238E27FC236}">
              <a16:creationId xmlns:a16="http://schemas.microsoft.com/office/drawing/2014/main" id="{6218560C-0716-7A5E-3E18-50709EFCF680}"/>
            </a:ext>
          </a:extLst>
        </xdr:cNvPr>
        <xdr:cNvPicPr>
          <a:picLocks noChangeAspect="1"/>
        </xdr:cNvPicPr>
      </xdr:nvPicPr>
      <xdr:blipFill>
        <a:blip xmlns:r="http://schemas.openxmlformats.org/officeDocument/2006/relationships" r:embed="rId5"/>
        <a:stretch>
          <a:fillRect/>
        </a:stretch>
      </xdr:blipFill>
      <xdr:spPr>
        <a:xfrm>
          <a:off x="1619250" y="11687220"/>
          <a:ext cx="8660149" cy="3267755"/>
        </a:xfrm>
        <a:prstGeom prst="rect">
          <a:avLst/>
        </a:prstGeom>
      </xdr:spPr>
    </xdr:pic>
    <xdr:clientData/>
  </xdr:twoCellAnchor>
  <xdr:twoCellAnchor editAs="oneCell">
    <xdr:from>
      <xdr:col>2</xdr:col>
      <xdr:colOff>336095</xdr:colOff>
      <xdr:row>86</xdr:row>
      <xdr:rowOff>161924</xdr:rowOff>
    </xdr:from>
    <xdr:to>
      <xdr:col>11</xdr:col>
      <xdr:colOff>353432</xdr:colOff>
      <xdr:row>107</xdr:row>
      <xdr:rowOff>76804</xdr:rowOff>
    </xdr:to>
    <xdr:pic>
      <xdr:nvPicPr>
        <xdr:cNvPr id="14" name="Picture 13">
          <a:extLst>
            <a:ext uri="{FF2B5EF4-FFF2-40B4-BE49-F238E27FC236}">
              <a16:creationId xmlns:a16="http://schemas.microsoft.com/office/drawing/2014/main" id="{CB385BD0-C135-9D58-33BD-81F9FE801E75}"/>
            </a:ext>
          </a:extLst>
        </xdr:cNvPr>
        <xdr:cNvPicPr>
          <a:picLocks noChangeAspect="1"/>
        </xdr:cNvPicPr>
      </xdr:nvPicPr>
      <xdr:blipFill>
        <a:blip xmlns:r="http://schemas.openxmlformats.org/officeDocument/2006/relationships" r:embed="rId6"/>
        <a:stretch>
          <a:fillRect/>
        </a:stretch>
      </xdr:blipFill>
      <xdr:spPr>
        <a:xfrm>
          <a:off x="1707695" y="15725774"/>
          <a:ext cx="6189537" cy="3715355"/>
        </a:xfrm>
        <a:prstGeom prst="rect">
          <a:avLst/>
        </a:prstGeom>
      </xdr:spPr>
    </xdr:pic>
    <xdr:clientData/>
  </xdr:twoCellAnchor>
  <xdr:twoCellAnchor editAs="oneCell">
    <xdr:from>
      <xdr:col>2</xdr:col>
      <xdr:colOff>209550</xdr:colOff>
      <xdr:row>114</xdr:row>
      <xdr:rowOff>104775</xdr:rowOff>
    </xdr:from>
    <xdr:to>
      <xdr:col>18</xdr:col>
      <xdr:colOff>266700</xdr:colOff>
      <xdr:row>133</xdr:row>
      <xdr:rowOff>137605</xdr:rowOff>
    </xdr:to>
    <xdr:pic>
      <xdr:nvPicPr>
        <xdr:cNvPr id="15" name="Picture 14">
          <a:extLst>
            <a:ext uri="{FF2B5EF4-FFF2-40B4-BE49-F238E27FC236}">
              <a16:creationId xmlns:a16="http://schemas.microsoft.com/office/drawing/2014/main" id="{0DFAEB25-6241-9D5C-87B8-79636328298C}"/>
            </a:ext>
          </a:extLst>
        </xdr:cNvPr>
        <xdr:cNvPicPr>
          <a:picLocks noChangeAspect="1"/>
        </xdr:cNvPicPr>
      </xdr:nvPicPr>
      <xdr:blipFill>
        <a:blip xmlns:r="http://schemas.openxmlformats.org/officeDocument/2006/relationships" r:embed="rId7"/>
        <a:stretch>
          <a:fillRect/>
        </a:stretch>
      </xdr:blipFill>
      <xdr:spPr>
        <a:xfrm>
          <a:off x="1581150" y="20735925"/>
          <a:ext cx="11029950" cy="3471355"/>
        </a:xfrm>
        <a:prstGeom prst="rect">
          <a:avLst/>
        </a:prstGeom>
      </xdr:spPr>
    </xdr:pic>
    <xdr:clientData/>
  </xdr:twoCellAnchor>
  <xdr:twoCellAnchor editAs="oneCell">
    <xdr:from>
      <xdr:col>2</xdr:col>
      <xdr:colOff>352425</xdr:colOff>
      <xdr:row>144</xdr:row>
      <xdr:rowOff>123825</xdr:rowOff>
    </xdr:from>
    <xdr:to>
      <xdr:col>11</xdr:col>
      <xdr:colOff>228600</xdr:colOff>
      <xdr:row>156</xdr:row>
      <xdr:rowOff>39889</xdr:rowOff>
    </xdr:to>
    <xdr:pic>
      <xdr:nvPicPr>
        <xdr:cNvPr id="16" name="Picture 15">
          <a:extLst>
            <a:ext uri="{FF2B5EF4-FFF2-40B4-BE49-F238E27FC236}">
              <a16:creationId xmlns:a16="http://schemas.microsoft.com/office/drawing/2014/main" id="{C692810A-D7A2-564A-57F0-1064C78EFE68}"/>
            </a:ext>
          </a:extLst>
        </xdr:cNvPr>
        <xdr:cNvPicPr>
          <a:picLocks noChangeAspect="1"/>
        </xdr:cNvPicPr>
      </xdr:nvPicPr>
      <xdr:blipFill>
        <a:blip xmlns:r="http://schemas.openxmlformats.org/officeDocument/2006/relationships" r:embed="rId8"/>
        <a:stretch>
          <a:fillRect/>
        </a:stretch>
      </xdr:blipFill>
      <xdr:spPr>
        <a:xfrm>
          <a:off x="1724025" y="26184225"/>
          <a:ext cx="6048375" cy="2087764"/>
        </a:xfrm>
        <a:prstGeom prst="rect">
          <a:avLst/>
        </a:prstGeom>
      </xdr:spPr>
    </xdr:pic>
    <xdr:clientData/>
  </xdr:twoCellAnchor>
  <xdr:twoCellAnchor editAs="oneCell">
    <xdr:from>
      <xdr:col>2</xdr:col>
      <xdr:colOff>353714</xdr:colOff>
      <xdr:row>160</xdr:row>
      <xdr:rowOff>47625</xdr:rowOff>
    </xdr:from>
    <xdr:to>
      <xdr:col>13</xdr:col>
      <xdr:colOff>401897</xdr:colOff>
      <xdr:row>176</xdr:row>
      <xdr:rowOff>95967</xdr:rowOff>
    </xdr:to>
    <xdr:pic>
      <xdr:nvPicPr>
        <xdr:cNvPr id="17" name="Picture 16">
          <a:extLst>
            <a:ext uri="{FF2B5EF4-FFF2-40B4-BE49-F238E27FC236}">
              <a16:creationId xmlns:a16="http://schemas.microsoft.com/office/drawing/2014/main" id="{7D951BEF-087D-225E-CB1E-F4526E5F1DE3}"/>
            </a:ext>
          </a:extLst>
        </xdr:cNvPr>
        <xdr:cNvPicPr>
          <a:picLocks noChangeAspect="1"/>
        </xdr:cNvPicPr>
      </xdr:nvPicPr>
      <xdr:blipFill>
        <a:blip xmlns:r="http://schemas.openxmlformats.org/officeDocument/2006/relationships" r:embed="rId9"/>
        <a:stretch>
          <a:fillRect/>
        </a:stretch>
      </xdr:blipFill>
      <xdr:spPr>
        <a:xfrm>
          <a:off x="1725314" y="29003625"/>
          <a:ext cx="7591983" cy="2943942"/>
        </a:xfrm>
        <a:prstGeom prst="rect">
          <a:avLst/>
        </a:prstGeom>
      </xdr:spPr>
    </xdr:pic>
    <xdr:clientData/>
  </xdr:twoCellAnchor>
  <xdr:twoCellAnchor editAs="oneCell">
    <xdr:from>
      <xdr:col>2</xdr:col>
      <xdr:colOff>458232</xdr:colOff>
      <xdr:row>179</xdr:row>
      <xdr:rowOff>133350</xdr:rowOff>
    </xdr:from>
    <xdr:to>
      <xdr:col>11</xdr:col>
      <xdr:colOff>496275</xdr:colOff>
      <xdr:row>207</xdr:row>
      <xdr:rowOff>57934</xdr:rowOff>
    </xdr:to>
    <xdr:pic>
      <xdr:nvPicPr>
        <xdr:cNvPr id="18" name="Picture 17">
          <a:extLst>
            <a:ext uri="{FF2B5EF4-FFF2-40B4-BE49-F238E27FC236}">
              <a16:creationId xmlns:a16="http://schemas.microsoft.com/office/drawing/2014/main" id="{F97DF0FD-D966-069E-7C80-1E3A15F7960B}"/>
            </a:ext>
          </a:extLst>
        </xdr:cNvPr>
        <xdr:cNvPicPr>
          <a:picLocks noChangeAspect="1"/>
        </xdr:cNvPicPr>
      </xdr:nvPicPr>
      <xdr:blipFill>
        <a:blip xmlns:r="http://schemas.openxmlformats.org/officeDocument/2006/relationships" r:embed="rId10"/>
        <a:stretch>
          <a:fillRect/>
        </a:stretch>
      </xdr:blipFill>
      <xdr:spPr>
        <a:xfrm>
          <a:off x="1829832" y="32527875"/>
          <a:ext cx="6210243" cy="4991884"/>
        </a:xfrm>
        <a:prstGeom prst="rect">
          <a:avLst/>
        </a:prstGeom>
      </xdr:spPr>
    </xdr:pic>
    <xdr:clientData/>
  </xdr:twoCellAnchor>
  <xdr:twoCellAnchor editAs="oneCell">
    <xdr:from>
      <xdr:col>2</xdr:col>
      <xdr:colOff>440365</xdr:colOff>
      <xdr:row>211</xdr:row>
      <xdr:rowOff>0</xdr:rowOff>
    </xdr:from>
    <xdr:to>
      <xdr:col>11</xdr:col>
      <xdr:colOff>514351</xdr:colOff>
      <xdr:row>230</xdr:row>
      <xdr:rowOff>124305</xdr:rowOff>
    </xdr:to>
    <xdr:pic>
      <xdr:nvPicPr>
        <xdr:cNvPr id="19" name="Picture 18">
          <a:extLst>
            <a:ext uri="{FF2B5EF4-FFF2-40B4-BE49-F238E27FC236}">
              <a16:creationId xmlns:a16="http://schemas.microsoft.com/office/drawing/2014/main" id="{5A64718F-67AC-B0F7-70BF-E672FF524244}"/>
            </a:ext>
          </a:extLst>
        </xdr:cNvPr>
        <xdr:cNvPicPr>
          <a:picLocks noChangeAspect="1"/>
        </xdr:cNvPicPr>
      </xdr:nvPicPr>
      <xdr:blipFill>
        <a:blip xmlns:r="http://schemas.openxmlformats.org/officeDocument/2006/relationships" r:embed="rId11"/>
        <a:stretch>
          <a:fillRect/>
        </a:stretch>
      </xdr:blipFill>
      <xdr:spPr>
        <a:xfrm>
          <a:off x="1811965" y="38185725"/>
          <a:ext cx="6246186" cy="35628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676275</xdr:colOff>
      <xdr:row>4</xdr:row>
      <xdr:rowOff>161925</xdr:rowOff>
    </xdr:from>
    <xdr:to>
      <xdr:col>10</xdr:col>
      <xdr:colOff>210346</xdr:colOff>
      <xdr:row>19</xdr:row>
      <xdr:rowOff>28935</xdr:rowOff>
    </xdr:to>
    <xdr:pic>
      <xdr:nvPicPr>
        <xdr:cNvPr id="2" name="Picture 1">
          <a:extLst>
            <a:ext uri="{FF2B5EF4-FFF2-40B4-BE49-F238E27FC236}">
              <a16:creationId xmlns:a16="http://schemas.microsoft.com/office/drawing/2014/main" id="{DB864378-4B8D-308C-93EE-8124BB97D45E}"/>
            </a:ext>
          </a:extLst>
        </xdr:cNvPr>
        <xdr:cNvPicPr>
          <a:picLocks noChangeAspect="1"/>
        </xdr:cNvPicPr>
      </xdr:nvPicPr>
      <xdr:blipFill>
        <a:blip xmlns:r="http://schemas.openxmlformats.org/officeDocument/2006/relationships" r:embed="rId1"/>
        <a:stretch>
          <a:fillRect/>
        </a:stretch>
      </xdr:blipFill>
      <xdr:spPr>
        <a:xfrm>
          <a:off x="1362075" y="885825"/>
          <a:ext cx="5706271" cy="2581635"/>
        </a:xfrm>
        <a:prstGeom prst="rect">
          <a:avLst/>
        </a:prstGeom>
      </xdr:spPr>
    </xdr:pic>
    <xdr:clientData/>
  </xdr:twoCellAnchor>
  <xdr:twoCellAnchor editAs="oneCell">
    <xdr:from>
      <xdr:col>2</xdr:col>
      <xdr:colOff>485775</xdr:colOff>
      <xdr:row>23</xdr:row>
      <xdr:rowOff>76200</xdr:rowOff>
    </xdr:from>
    <xdr:to>
      <xdr:col>9</xdr:col>
      <xdr:colOff>105392</xdr:colOff>
      <xdr:row>45</xdr:row>
      <xdr:rowOff>57703</xdr:rowOff>
    </xdr:to>
    <xdr:pic>
      <xdr:nvPicPr>
        <xdr:cNvPr id="3" name="Picture 2">
          <a:extLst>
            <a:ext uri="{FF2B5EF4-FFF2-40B4-BE49-F238E27FC236}">
              <a16:creationId xmlns:a16="http://schemas.microsoft.com/office/drawing/2014/main" id="{93262621-837A-EB64-D718-1A655246AA42}"/>
            </a:ext>
          </a:extLst>
        </xdr:cNvPr>
        <xdr:cNvPicPr>
          <a:picLocks noChangeAspect="1"/>
        </xdr:cNvPicPr>
      </xdr:nvPicPr>
      <xdr:blipFill>
        <a:blip xmlns:r="http://schemas.openxmlformats.org/officeDocument/2006/relationships" r:embed="rId2"/>
        <a:stretch>
          <a:fillRect/>
        </a:stretch>
      </xdr:blipFill>
      <xdr:spPr>
        <a:xfrm>
          <a:off x="1857375" y="4238625"/>
          <a:ext cx="4420217" cy="3962953"/>
        </a:xfrm>
        <a:prstGeom prst="rect">
          <a:avLst/>
        </a:prstGeom>
      </xdr:spPr>
    </xdr:pic>
    <xdr:clientData/>
  </xdr:twoCellAnchor>
  <xdr:twoCellAnchor editAs="oneCell">
    <xdr:from>
      <xdr:col>1</xdr:col>
      <xdr:colOff>483102</xdr:colOff>
      <xdr:row>50</xdr:row>
      <xdr:rowOff>57150</xdr:rowOff>
    </xdr:from>
    <xdr:to>
      <xdr:col>7</xdr:col>
      <xdr:colOff>210163</xdr:colOff>
      <xdr:row>69</xdr:row>
      <xdr:rowOff>86279</xdr:rowOff>
    </xdr:to>
    <xdr:pic>
      <xdr:nvPicPr>
        <xdr:cNvPr id="5" name="Picture 4">
          <a:extLst>
            <a:ext uri="{FF2B5EF4-FFF2-40B4-BE49-F238E27FC236}">
              <a16:creationId xmlns:a16="http://schemas.microsoft.com/office/drawing/2014/main" id="{B064D4CE-B0C9-3C95-2451-AEC445E8BCB1}"/>
            </a:ext>
          </a:extLst>
        </xdr:cNvPr>
        <xdr:cNvPicPr>
          <a:picLocks noChangeAspect="1"/>
        </xdr:cNvPicPr>
      </xdr:nvPicPr>
      <xdr:blipFill>
        <a:blip xmlns:r="http://schemas.openxmlformats.org/officeDocument/2006/relationships" r:embed="rId3"/>
        <a:stretch>
          <a:fillRect/>
        </a:stretch>
      </xdr:blipFill>
      <xdr:spPr>
        <a:xfrm>
          <a:off x="1168902" y="9105900"/>
          <a:ext cx="3841861" cy="3467654"/>
        </a:xfrm>
        <a:prstGeom prst="rect">
          <a:avLst/>
        </a:prstGeom>
      </xdr:spPr>
    </xdr:pic>
    <xdr:clientData/>
  </xdr:twoCellAnchor>
  <xdr:twoCellAnchor editAs="oneCell">
    <xdr:from>
      <xdr:col>8</xdr:col>
      <xdr:colOff>628650</xdr:colOff>
      <xdr:row>51</xdr:row>
      <xdr:rowOff>76200</xdr:rowOff>
    </xdr:from>
    <xdr:to>
      <xdr:col>15</xdr:col>
      <xdr:colOff>67267</xdr:colOff>
      <xdr:row>57</xdr:row>
      <xdr:rowOff>57299</xdr:rowOff>
    </xdr:to>
    <xdr:pic>
      <xdr:nvPicPr>
        <xdr:cNvPr id="6" name="Picture 5">
          <a:extLst>
            <a:ext uri="{FF2B5EF4-FFF2-40B4-BE49-F238E27FC236}">
              <a16:creationId xmlns:a16="http://schemas.microsoft.com/office/drawing/2014/main" id="{F629EB85-6A5F-4260-BC44-34E2633A95CA}"/>
            </a:ext>
          </a:extLst>
        </xdr:cNvPr>
        <xdr:cNvPicPr>
          <a:picLocks noChangeAspect="1"/>
        </xdr:cNvPicPr>
      </xdr:nvPicPr>
      <xdr:blipFill>
        <a:blip xmlns:r="http://schemas.openxmlformats.org/officeDocument/2006/relationships" r:embed="rId4"/>
        <a:stretch>
          <a:fillRect/>
        </a:stretch>
      </xdr:blipFill>
      <xdr:spPr>
        <a:xfrm>
          <a:off x="6115050" y="9305925"/>
          <a:ext cx="4239217" cy="1066949"/>
        </a:xfrm>
        <a:prstGeom prst="rect">
          <a:avLst/>
        </a:prstGeom>
      </xdr:spPr>
    </xdr:pic>
    <xdr:clientData/>
  </xdr:twoCellAnchor>
  <xdr:twoCellAnchor editAs="oneCell">
    <xdr:from>
      <xdr:col>8</xdr:col>
      <xdr:colOff>666750</xdr:colOff>
      <xdr:row>60</xdr:row>
      <xdr:rowOff>19050</xdr:rowOff>
    </xdr:from>
    <xdr:to>
      <xdr:col>15</xdr:col>
      <xdr:colOff>17205</xdr:colOff>
      <xdr:row>65</xdr:row>
      <xdr:rowOff>114300</xdr:rowOff>
    </xdr:to>
    <xdr:pic>
      <xdr:nvPicPr>
        <xdr:cNvPr id="7" name="Picture 6">
          <a:extLst>
            <a:ext uri="{FF2B5EF4-FFF2-40B4-BE49-F238E27FC236}">
              <a16:creationId xmlns:a16="http://schemas.microsoft.com/office/drawing/2014/main" id="{8E76585F-D4F5-DDBF-CD81-CFBC182C5C8D}"/>
            </a:ext>
          </a:extLst>
        </xdr:cNvPr>
        <xdr:cNvPicPr>
          <a:picLocks noChangeAspect="1"/>
        </xdr:cNvPicPr>
      </xdr:nvPicPr>
      <xdr:blipFill>
        <a:blip xmlns:r="http://schemas.openxmlformats.org/officeDocument/2006/relationships" r:embed="rId5"/>
        <a:stretch>
          <a:fillRect/>
        </a:stretch>
      </xdr:blipFill>
      <xdr:spPr>
        <a:xfrm>
          <a:off x="6153150" y="10877550"/>
          <a:ext cx="4151055" cy="1000125"/>
        </a:xfrm>
        <a:prstGeom prst="rect">
          <a:avLst/>
        </a:prstGeom>
      </xdr:spPr>
    </xdr:pic>
    <xdr:clientData/>
  </xdr:twoCellAnchor>
  <xdr:twoCellAnchor editAs="oneCell">
    <xdr:from>
      <xdr:col>1</xdr:col>
      <xdr:colOff>295275</xdr:colOff>
      <xdr:row>76</xdr:row>
      <xdr:rowOff>130752</xdr:rowOff>
    </xdr:from>
    <xdr:to>
      <xdr:col>8</xdr:col>
      <xdr:colOff>458165</xdr:colOff>
      <xdr:row>99</xdr:row>
      <xdr:rowOff>29365</xdr:rowOff>
    </xdr:to>
    <xdr:pic>
      <xdr:nvPicPr>
        <xdr:cNvPr id="9" name="Picture 8">
          <a:extLst>
            <a:ext uri="{FF2B5EF4-FFF2-40B4-BE49-F238E27FC236}">
              <a16:creationId xmlns:a16="http://schemas.microsoft.com/office/drawing/2014/main" id="{19EA9D51-3BD9-66E5-C1E6-A09606CE25E8}"/>
            </a:ext>
          </a:extLst>
        </xdr:cNvPr>
        <xdr:cNvPicPr>
          <a:picLocks noChangeAspect="1"/>
        </xdr:cNvPicPr>
      </xdr:nvPicPr>
      <xdr:blipFill>
        <a:blip xmlns:r="http://schemas.openxmlformats.org/officeDocument/2006/relationships" r:embed="rId6"/>
        <a:stretch>
          <a:fillRect/>
        </a:stretch>
      </xdr:blipFill>
      <xdr:spPr>
        <a:xfrm>
          <a:off x="981075" y="13884852"/>
          <a:ext cx="4963490" cy="4061038"/>
        </a:xfrm>
        <a:prstGeom prst="rect">
          <a:avLst/>
        </a:prstGeom>
      </xdr:spPr>
    </xdr:pic>
    <xdr:clientData/>
  </xdr:twoCellAnchor>
  <xdr:twoCellAnchor editAs="oneCell">
    <xdr:from>
      <xdr:col>1</xdr:col>
      <xdr:colOff>123825</xdr:colOff>
      <xdr:row>106</xdr:row>
      <xdr:rowOff>38100</xdr:rowOff>
    </xdr:from>
    <xdr:to>
      <xdr:col>14</xdr:col>
      <xdr:colOff>506123</xdr:colOff>
      <xdr:row>130</xdr:row>
      <xdr:rowOff>10127</xdr:rowOff>
    </xdr:to>
    <xdr:pic>
      <xdr:nvPicPr>
        <xdr:cNvPr id="10" name="Picture 9">
          <a:extLst>
            <a:ext uri="{FF2B5EF4-FFF2-40B4-BE49-F238E27FC236}">
              <a16:creationId xmlns:a16="http://schemas.microsoft.com/office/drawing/2014/main" id="{2E3DC1E9-1564-E8B6-4285-7837BC5A407D}"/>
            </a:ext>
          </a:extLst>
        </xdr:cNvPr>
        <xdr:cNvPicPr>
          <a:picLocks noChangeAspect="1"/>
        </xdr:cNvPicPr>
      </xdr:nvPicPr>
      <xdr:blipFill>
        <a:blip xmlns:r="http://schemas.openxmlformats.org/officeDocument/2006/relationships" r:embed="rId7"/>
        <a:stretch>
          <a:fillRect/>
        </a:stretch>
      </xdr:blipFill>
      <xdr:spPr>
        <a:xfrm>
          <a:off x="809625" y="18859500"/>
          <a:ext cx="9297698" cy="4315427"/>
        </a:xfrm>
        <a:prstGeom prst="rect">
          <a:avLst/>
        </a:prstGeom>
      </xdr:spPr>
    </xdr:pic>
    <xdr:clientData/>
  </xdr:twoCellAnchor>
  <xdr:twoCellAnchor editAs="oneCell">
    <xdr:from>
      <xdr:col>10</xdr:col>
      <xdr:colOff>127939</xdr:colOff>
      <xdr:row>77</xdr:row>
      <xdr:rowOff>57150</xdr:rowOff>
    </xdr:from>
    <xdr:to>
      <xdr:col>19</xdr:col>
      <xdr:colOff>639457</xdr:colOff>
      <xdr:row>98</xdr:row>
      <xdr:rowOff>76933</xdr:rowOff>
    </xdr:to>
    <xdr:pic>
      <xdr:nvPicPr>
        <xdr:cNvPr id="11" name="Picture 10">
          <a:extLst>
            <a:ext uri="{FF2B5EF4-FFF2-40B4-BE49-F238E27FC236}">
              <a16:creationId xmlns:a16="http://schemas.microsoft.com/office/drawing/2014/main" id="{25F19A97-FF29-F3B8-70B5-E77856CD840E}"/>
            </a:ext>
          </a:extLst>
        </xdr:cNvPr>
        <xdr:cNvPicPr>
          <a:picLocks noChangeAspect="1"/>
        </xdr:cNvPicPr>
      </xdr:nvPicPr>
      <xdr:blipFill>
        <a:blip xmlns:r="http://schemas.openxmlformats.org/officeDocument/2006/relationships" r:embed="rId8"/>
        <a:stretch>
          <a:fillRect/>
        </a:stretch>
      </xdr:blipFill>
      <xdr:spPr>
        <a:xfrm>
          <a:off x="6985939" y="13992225"/>
          <a:ext cx="6683718" cy="3820258"/>
        </a:xfrm>
        <a:prstGeom prst="rect">
          <a:avLst/>
        </a:prstGeom>
      </xdr:spPr>
    </xdr:pic>
    <xdr:clientData/>
  </xdr:twoCellAnchor>
  <xdr:twoCellAnchor editAs="oneCell">
    <xdr:from>
      <xdr:col>20</xdr:col>
      <xdr:colOff>174466</xdr:colOff>
      <xdr:row>77</xdr:row>
      <xdr:rowOff>57150</xdr:rowOff>
    </xdr:from>
    <xdr:to>
      <xdr:col>28</xdr:col>
      <xdr:colOff>325027</xdr:colOff>
      <xdr:row>97</xdr:row>
      <xdr:rowOff>134122</xdr:rowOff>
    </xdr:to>
    <xdr:pic>
      <xdr:nvPicPr>
        <xdr:cNvPr id="12" name="Picture 11">
          <a:extLst>
            <a:ext uri="{FF2B5EF4-FFF2-40B4-BE49-F238E27FC236}">
              <a16:creationId xmlns:a16="http://schemas.microsoft.com/office/drawing/2014/main" id="{3F0DCC20-D5DF-A990-4698-3DB0265C559C}"/>
            </a:ext>
          </a:extLst>
        </xdr:cNvPr>
        <xdr:cNvPicPr>
          <a:picLocks noChangeAspect="1"/>
        </xdr:cNvPicPr>
      </xdr:nvPicPr>
      <xdr:blipFill>
        <a:blip xmlns:r="http://schemas.openxmlformats.org/officeDocument/2006/relationships" r:embed="rId9"/>
        <a:stretch>
          <a:fillRect/>
        </a:stretch>
      </xdr:blipFill>
      <xdr:spPr>
        <a:xfrm>
          <a:off x="13890466" y="13992225"/>
          <a:ext cx="5636961" cy="3696472"/>
        </a:xfrm>
        <a:prstGeom prst="rect">
          <a:avLst/>
        </a:prstGeom>
      </xdr:spPr>
    </xdr:pic>
    <xdr:clientData/>
  </xdr:twoCellAnchor>
  <xdr:twoCellAnchor editAs="oneCell">
    <xdr:from>
      <xdr:col>2</xdr:col>
      <xdr:colOff>66675</xdr:colOff>
      <xdr:row>134</xdr:row>
      <xdr:rowOff>28575</xdr:rowOff>
    </xdr:from>
    <xdr:to>
      <xdr:col>10</xdr:col>
      <xdr:colOff>419915</xdr:colOff>
      <xdr:row>163</xdr:row>
      <xdr:rowOff>105518</xdr:rowOff>
    </xdr:to>
    <xdr:pic>
      <xdr:nvPicPr>
        <xdr:cNvPr id="13" name="Picture 12">
          <a:extLst>
            <a:ext uri="{FF2B5EF4-FFF2-40B4-BE49-F238E27FC236}">
              <a16:creationId xmlns:a16="http://schemas.microsoft.com/office/drawing/2014/main" id="{027EFB4E-E947-13D3-A61D-4CE97629D95B}"/>
            </a:ext>
          </a:extLst>
        </xdr:cNvPr>
        <xdr:cNvPicPr>
          <a:picLocks noChangeAspect="1"/>
        </xdr:cNvPicPr>
      </xdr:nvPicPr>
      <xdr:blipFill>
        <a:blip xmlns:r="http://schemas.openxmlformats.org/officeDocument/2006/relationships" r:embed="rId10"/>
        <a:stretch>
          <a:fillRect/>
        </a:stretch>
      </xdr:blipFill>
      <xdr:spPr>
        <a:xfrm>
          <a:off x="1438275" y="23917275"/>
          <a:ext cx="5839640" cy="5325218"/>
        </a:xfrm>
        <a:prstGeom prst="rect">
          <a:avLst/>
        </a:prstGeom>
      </xdr:spPr>
    </xdr:pic>
    <xdr:clientData/>
  </xdr:twoCellAnchor>
  <xdr:twoCellAnchor editAs="oneCell">
    <xdr:from>
      <xdr:col>1</xdr:col>
      <xdr:colOff>200026</xdr:colOff>
      <xdr:row>169</xdr:row>
      <xdr:rowOff>133351</xdr:rowOff>
    </xdr:from>
    <xdr:to>
      <xdr:col>10</xdr:col>
      <xdr:colOff>542926</xdr:colOff>
      <xdr:row>188</xdr:row>
      <xdr:rowOff>158649</xdr:rowOff>
    </xdr:to>
    <xdr:pic>
      <xdr:nvPicPr>
        <xdr:cNvPr id="14" name="Picture 13">
          <a:extLst>
            <a:ext uri="{FF2B5EF4-FFF2-40B4-BE49-F238E27FC236}">
              <a16:creationId xmlns:a16="http://schemas.microsoft.com/office/drawing/2014/main" id="{C6167689-CD6B-4794-0EF9-EB29C4E4EEA0}"/>
            </a:ext>
          </a:extLst>
        </xdr:cNvPr>
        <xdr:cNvPicPr>
          <a:picLocks noChangeAspect="1"/>
        </xdr:cNvPicPr>
      </xdr:nvPicPr>
      <xdr:blipFill>
        <a:blip xmlns:r="http://schemas.openxmlformats.org/officeDocument/2006/relationships" r:embed="rId11"/>
        <a:stretch>
          <a:fillRect/>
        </a:stretch>
      </xdr:blipFill>
      <xdr:spPr>
        <a:xfrm>
          <a:off x="885826" y="30356176"/>
          <a:ext cx="6515100" cy="3463823"/>
        </a:xfrm>
        <a:prstGeom prst="rect">
          <a:avLst/>
        </a:prstGeom>
      </xdr:spPr>
    </xdr:pic>
    <xdr:clientData/>
  </xdr:twoCellAnchor>
  <xdr:twoCellAnchor editAs="oneCell">
    <xdr:from>
      <xdr:col>12</xdr:col>
      <xdr:colOff>190500</xdr:colOff>
      <xdr:row>169</xdr:row>
      <xdr:rowOff>28665</xdr:rowOff>
    </xdr:from>
    <xdr:to>
      <xdr:col>22</xdr:col>
      <xdr:colOff>153511</xdr:colOff>
      <xdr:row>188</xdr:row>
      <xdr:rowOff>114873</xdr:rowOff>
    </xdr:to>
    <xdr:pic>
      <xdr:nvPicPr>
        <xdr:cNvPr id="15" name="Picture 14">
          <a:extLst>
            <a:ext uri="{FF2B5EF4-FFF2-40B4-BE49-F238E27FC236}">
              <a16:creationId xmlns:a16="http://schemas.microsoft.com/office/drawing/2014/main" id="{06EC4BB6-6F45-4A85-F840-4DF48D68351E}"/>
            </a:ext>
          </a:extLst>
        </xdr:cNvPr>
        <xdr:cNvPicPr>
          <a:picLocks noChangeAspect="1"/>
        </xdr:cNvPicPr>
      </xdr:nvPicPr>
      <xdr:blipFill>
        <a:blip xmlns:r="http://schemas.openxmlformats.org/officeDocument/2006/relationships" r:embed="rId12"/>
        <a:stretch>
          <a:fillRect/>
        </a:stretch>
      </xdr:blipFill>
      <xdr:spPr>
        <a:xfrm>
          <a:off x="8420100" y="30251490"/>
          <a:ext cx="6821011" cy="3524733"/>
        </a:xfrm>
        <a:prstGeom prst="rect">
          <a:avLst/>
        </a:prstGeom>
      </xdr:spPr>
    </xdr:pic>
    <xdr:clientData/>
  </xdr:twoCellAnchor>
  <xdr:twoCellAnchor editAs="oneCell">
    <xdr:from>
      <xdr:col>1</xdr:col>
      <xdr:colOff>274840</xdr:colOff>
      <xdr:row>195</xdr:row>
      <xdr:rowOff>161925</xdr:rowOff>
    </xdr:from>
    <xdr:to>
      <xdr:col>8</xdr:col>
      <xdr:colOff>28576</xdr:colOff>
      <xdr:row>213</xdr:row>
      <xdr:rowOff>115766</xdr:rowOff>
    </xdr:to>
    <xdr:pic>
      <xdr:nvPicPr>
        <xdr:cNvPr id="16" name="Picture 15">
          <a:extLst>
            <a:ext uri="{FF2B5EF4-FFF2-40B4-BE49-F238E27FC236}">
              <a16:creationId xmlns:a16="http://schemas.microsoft.com/office/drawing/2014/main" id="{964CCBD4-0DCB-F0A1-883C-335DA834BE7F}"/>
            </a:ext>
          </a:extLst>
        </xdr:cNvPr>
        <xdr:cNvPicPr>
          <a:picLocks noChangeAspect="1"/>
        </xdr:cNvPicPr>
      </xdr:nvPicPr>
      <xdr:blipFill>
        <a:blip xmlns:r="http://schemas.openxmlformats.org/officeDocument/2006/relationships" r:embed="rId13"/>
        <a:stretch>
          <a:fillRect/>
        </a:stretch>
      </xdr:blipFill>
      <xdr:spPr>
        <a:xfrm>
          <a:off x="960640" y="35090100"/>
          <a:ext cx="4554336" cy="3211391"/>
        </a:xfrm>
        <a:prstGeom prst="rect">
          <a:avLst/>
        </a:prstGeom>
      </xdr:spPr>
    </xdr:pic>
    <xdr:clientData/>
  </xdr:twoCellAnchor>
  <xdr:twoCellAnchor editAs="oneCell">
    <xdr:from>
      <xdr:col>8</xdr:col>
      <xdr:colOff>535957</xdr:colOff>
      <xdr:row>195</xdr:row>
      <xdr:rowOff>142874</xdr:rowOff>
    </xdr:from>
    <xdr:to>
      <xdr:col>17</xdr:col>
      <xdr:colOff>592038</xdr:colOff>
      <xdr:row>213</xdr:row>
      <xdr:rowOff>57907</xdr:rowOff>
    </xdr:to>
    <xdr:pic>
      <xdr:nvPicPr>
        <xdr:cNvPr id="18" name="Picture 17">
          <a:extLst>
            <a:ext uri="{FF2B5EF4-FFF2-40B4-BE49-F238E27FC236}">
              <a16:creationId xmlns:a16="http://schemas.microsoft.com/office/drawing/2014/main" id="{8C524368-26E4-7B79-5185-8C6D25813B30}"/>
            </a:ext>
          </a:extLst>
        </xdr:cNvPr>
        <xdr:cNvPicPr>
          <a:picLocks noChangeAspect="1"/>
        </xdr:cNvPicPr>
      </xdr:nvPicPr>
      <xdr:blipFill>
        <a:blip xmlns:r="http://schemas.openxmlformats.org/officeDocument/2006/relationships" r:embed="rId14"/>
        <a:stretch>
          <a:fillRect/>
        </a:stretch>
      </xdr:blipFill>
      <xdr:spPr>
        <a:xfrm>
          <a:off x="6022357" y="35071049"/>
          <a:ext cx="6228281" cy="3172583"/>
        </a:xfrm>
        <a:prstGeom prst="rect">
          <a:avLst/>
        </a:prstGeom>
      </xdr:spPr>
    </xdr:pic>
    <xdr:clientData/>
  </xdr:twoCellAnchor>
  <xdr:twoCellAnchor>
    <xdr:from>
      <xdr:col>7</xdr:col>
      <xdr:colOff>285750</xdr:colOff>
      <xdr:row>121</xdr:row>
      <xdr:rowOff>57150</xdr:rowOff>
    </xdr:from>
    <xdr:to>
      <xdr:col>12</xdr:col>
      <xdr:colOff>552450</xdr:colOff>
      <xdr:row>124</xdr:row>
      <xdr:rowOff>66675</xdr:rowOff>
    </xdr:to>
    <xdr:sp macro="" textlink="">
      <xdr:nvSpPr>
        <xdr:cNvPr id="4" name="Rectangle 3">
          <a:extLst>
            <a:ext uri="{FF2B5EF4-FFF2-40B4-BE49-F238E27FC236}">
              <a16:creationId xmlns:a16="http://schemas.microsoft.com/office/drawing/2014/main" id="{07A5EDFB-1D1E-8E65-161A-69A88DFAC200}"/>
            </a:ext>
          </a:extLst>
        </xdr:cNvPr>
        <xdr:cNvSpPr/>
      </xdr:nvSpPr>
      <xdr:spPr>
        <a:xfrm>
          <a:off x="5086350" y="21593175"/>
          <a:ext cx="3695700" cy="552450"/>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210756</xdr:colOff>
      <xdr:row>53</xdr:row>
      <xdr:rowOff>88528</xdr:rowOff>
    </xdr:from>
    <xdr:to>
      <xdr:col>12</xdr:col>
      <xdr:colOff>33617</xdr:colOff>
      <xdr:row>71</xdr:row>
      <xdr:rowOff>148176</xdr:rowOff>
    </xdr:to>
    <xdr:pic>
      <xdr:nvPicPr>
        <xdr:cNvPr id="6" name="Picture 5">
          <a:extLst>
            <a:ext uri="{FF2B5EF4-FFF2-40B4-BE49-F238E27FC236}">
              <a16:creationId xmlns:a16="http://schemas.microsoft.com/office/drawing/2014/main" id="{B8349752-992C-FF98-563A-70F84C0D128B}"/>
            </a:ext>
          </a:extLst>
        </xdr:cNvPr>
        <xdr:cNvPicPr>
          <a:picLocks noChangeAspect="1"/>
        </xdr:cNvPicPr>
      </xdr:nvPicPr>
      <xdr:blipFill>
        <a:blip xmlns:r="http://schemas.openxmlformats.org/officeDocument/2006/relationships" r:embed="rId1"/>
        <a:stretch>
          <a:fillRect/>
        </a:stretch>
      </xdr:blipFill>
      <xdr:spPr>
        <a:xfrm>
          <a:off x="1577874" y="9591116"/>
          <a:ext cx="6658449" cy="3286942"/>
        </a:xfrm>
        <a:prstGeom prst="rect">
          <a:avLst/>
        </a:prstGeom>
      </xdr:spPr>
    </xdr:pic>
    <xdr:clientData/>
  </xdr:twoCellAnchor>
  <xdr:twoCellAnchor editAs="oneCell">
    <xdr:from>
      <xdr:col>2</xdr:col>
      <xdr:colOff>104215</xdr:colOff>
      <xdr:row>5</xdr:row>
      <xdr:rowOff>72278</xdr:rowOff>
    </xdr:from>
    <xdr:to>
      <xdr:col>14</xdr:col>
      <xdr:colOff>494740</xdr:colOff>
      <xdr:row>19</xdr:row>
      <xdr:rowOff>103856</xdr:rowOff>
    </xdr:to>
    <xdr:pic>
      <xdr:nvPicPr>
        <xdr:cNvPr id="8" name="Picture 7">
          <a:extLst>
            <a:ext uri="{FF2B5EF4-FFF2-40B4-BE49-F238E27FC236}">
              <a16:creationId xmlns:a16="http://schemas.microsoft.com/office/drawing/2014/main" id="{83B02D52-2B61-5013-BECE-06E53E028938}"/>
            </a:ext>
          </a:extLst>
        </xdr:cNvPr>
        <xdr:cNvPicPr>
          <a:picLocks noChangeAspect="1"/>
        </xdr:cNvPicPr>
      </xdr:nvPicPr>
      <xdr:blipFill>
        <a:blip xmlns:r="http://schemas.openxmlformats.org/officeDocument/2006/relationships" r:embed="rId2"/>
        <a:stretch>
          <a:fillRect/>
        </a:stretch>
      </xdr:blipFill>
      <xdr:spPr>
        <a:xfrm>
          <a:off x="1471333" y="968749"/>
          <a:ext cx="8593231" cy="2541695"/>
        </a:xfrm>
        <a:prstGeom prst="rect">
          <a:avLst/>
        </a:prstGeom>
      </xdr:spPr>
    </xdr:pic>
    <xdr:clientData/>
  </xdr:twoCellAnchor>
  <xdr:twoCellAnchor editAs="oneCell">
    <xdr:from>
      <xdr:col>2</xdr:col>
      <xdr:colOff>147944</xdr:colOff>
      <xdr:row>23</xdr:row>
      <xdr:rowOff>152399</xdr:rowOff>
    </xdr:from>
    <xdr:to>
      <xdr:col>12</xdr:col>
      <xdr:colOff>534732</xdr:colOff>
      <xdr:row>40</xdr:row>
      <xdr:rowOff>105331</xdr:rowOff>
    </xdr:to>
    <xdr:pic>
      <xdr:nvPicPr>
        <xdr:cNvPr id="9" name="Picture 8">
          <a:extLst>
            <a:ext uri="{FF2B5EF4-FFF2-40B4-BE49-F238E27FC236}">
              <a16:creationId xmlns:a16="http://schemas.microsoft.com/office/drawing/2014/main" id="{0E752A47-C878-C786-3B70-FB46DCB984FB}"/>
            </a:ext>
          </a:extLst>
        </xdr:cNvPr>
        <xdr:cNvPicPr>
          <a:picLocks noChangeAspect="1"/>
        </xdr:cNvPicPr>
      </xdr:nvPicPr>
      <xdr:blipFill>
        <a:blip xmlns:r="http://schemas.openxmlformats.org/officeDocument/2006/relationships" r:embed="rId3"/>
        <a:stretch>
          <a:fillRect/>
        </a:stretch>
      </xdr:blipFill>
      <xdr:spPr>
        <a:xfrm>
          <a:off x="1519544" y="4314824"/>
          <a:ext cx="7244788" cy="3029507"/>
        </a:xfrm>
        <a:prstGeom prst="rect">
          <a:avLst/>
        </a:prstGeom>
      </xdr:spPr>
    </xdr:pic>
    <xdr:clientData/>
  </xdr:twoCellAnchor>
  <xdr:twoCellAnchor editAs="oneCell">
    <xdr:from>
      <xdr:col>14</xdr:col>
      <xdr:colOff>86286</xdr:colOff>
      <xdr:row>31</xdr:row>
      <xdr:rowOff>149103</xdr:rowOff>
    </xdr:from>
    <xdr:to>
      <xdr:col>23</xdr:col>
      <xdr:colOff>335392</xdr:colOff>
      <xdr:row>49</xdr:row>
      <xdr:rowOff>1264</xdr:rowOff>
    </xdr:to>
    <xdr:pic>
      <xdr:nvPicPr>
        <xdr:cNvPr id="10" name="Picture 9">
          <a:extLst>
            <a:ext uri="{FF2B5EF4-FFF2-40B4-BE49-F238E27FC236}">
              <a16:creationId xmlns:a16="http://schemas.microsoft.com/office/drawing/2014/main" id="{9603CD15-F19A-83EF-1708-23C5CAA7F409}"/>
            </a:ext>
          </a:extLst>
        </xdr:cNvPr>
        <xdr:cNvPicPr>
          <a:picLocks noChangeAspect="1"/>
        </xdr:cNvPicPr>
      </xdr:nvPicPr>
      <xdr:blipFill>
        <a:blip xmlns:r="http://schemas.openxmlformats.org/officeDocument/2006/relationships" r:embed="rId4"/>
        <a:stretch>
          <a:fillRect/>
        </a:stretch>
      </xdr:blipFill>
      <xdr:spPr>
        <a:xfrm>
          <a:off x="9656110" y="5707221"/>
          <a:ext cx="6401135" cy="3079455"/>
        </a:xfrm>
        <a:prstGeom prst="rect">
          <a:avLst/>
        </a:prstGeom>
      </xdr:spPr>
    </xdr:pic>
    <xdr:clientData/>
  </xdr:twoCellAnchor>
  <xdr:twoCellAnchor>
    <xdr:from>
      <xdr:col>11</xdr:col>
      <xdr:colOff>369794</xdr:colOff>
      <xdr:row>27</xdr:row>
      <xdr:rowOff>145677</xdr:rowOff>
    </xdr:from>
    <xdr:to>
      <xdr:col>14</xdr:col>
      <xdr:colOff>86286</xdr:colOff>
      <xdr:row>40</xdr:row>
      <xdr:rowOff>75184</xdr:rowOff>
    </xdr:to>
    <xdr:cxnSp macro="">
      <xdr:nvCxnSpPr>
        <xdr:cNvPr id="12" name="Straight Arrow Connector 11">
          <a:extLst>
            <a:ext uri="{FF2B5EF4-FFF2-40B4-BE49-F238E27FC236}">
              <a16:creationId xmlns:a16="http://schemas.microsoft.com/office/drawing/2014/main" id="{3F2FE5BD-25AB-319A-E75A-CAF753D0F6B7}"/>
            </a:ext>
          </a:extLst>
        </xdr:cNvPr>
        <xdr:cNvCxnSpPr>
          <a:endCxn id="10" idx="1"/>
        </xdr:cNvCxnSpPr>
      </xdr:nvCxnSpPr>
      <xdr:spPr>
        <a:xfrm>
          <a:off x="7888941" y="4986618"/>
          <a:ext cx="1767169" cy="2260331"/>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345889</xdr:colOff>
      <xdr:row>6</xdr:row>
      <xdr:rowOff>28575</xdr:rowOff>
    </xdr:from>
    <xdr:to>
      <xdr:col>12</xdr:col>
      <xdr:colOff>20708</xdr:colOff>
      <xdr:row>21</xdr:row>
      <xdr:rowOff>133892</xdr:rowOff>
    </xdr:to>
    <xdr:pic>
      <xdr:nvPicPr>
        <xdr:cNvPr id="2" name="Picture 1">
          <a:extLst>
            <a:ext uri="{FF2B5EF4-FFF2-40B4-BE49-F238E27FC236}">
              <a16:creationId xmlns:a16="http://schemas.microsoft.com/office/drawing/2014/main" id="{8460E121-26F1-48DE-BFF7-36C34DA91224}"/>
            </a:ext>
          </a:extLst>
        </xdr:cNvPr>
        <xdr:cNvPicPr>
          <a:picLocks noChangeAspect="1"/>
        </xdr:cNvPicPr>
      </xdr:nvPicPr>
      <xdr:blipFill>
        <a:blip xmlns:r="http://schemas.openxmlformats.org/officeDocument/2006/relationships" r:embed="rId1"/>
        <a:stretch>
          <a:fillRect/>
        </a:stretch>
      </xdr:blipFill>
      <xdr:spPr>
        <a:xfrm>
          <a:off x="1717489" y="1114425"/>
          <a:ext cx="8618794" cy="2819942"/>
        </a:xfrm>
        <a:prstGeom prst="rect">
          <a:avLst/>
        </a:prstGeom>
      </xdr:spPr>
    </xdr:pic>
    <xdr:clientData/>
  </xdr:twoCellAnchor>
  <xdr:twoCellAnchor editAs="oneCell">
    <xdr:from>
      <xdr:col>2</xdr:col>
      <xdr:colOff>263727</xdr:colOff>
      <xdr:row>25</xdr:row>
      <xdr:rowOff>95250</xdr:rowOff>
    </xdr:from>
    <xdr:to>
      <xdr:col>8</xdr:col>
      <xdr:colOff>982339</xdr:colOff>
      <xdr:row>44</xdr:row>
      <xdr:rowOff>162615</xdr:rowOff>
    </xdr:to>
    <xdr:pic>
      <xdr:nvPicPr>
        <xdr:cNvPr id="3" name="Picture 2">
          <a:extLst>
            <a:ext uri="{FF2B5EF4-FFF2-40B4-BE49-F238E27FC236}">
              <a16:creationId xmlns:a16="http://schemas.microsoft.com/office/drawing/2014/main" id="{F3BEFA45-2E32-497E-BC48-3AC4F042FF29}"/>
            </a:ext>
          </a:extLst>
        </xdr:cNvPr>
        <xdr:cNvPicPr>
          <a:picLocks noChangeAspect="1"/>
        </xdr:cNvPicPr>
      </xdr:nvPicPr>
      <xdr:blipFill>
        <a:blip xmlns:r="http://schemas.openxmlformats.org/officeDocument/2006/relationships" r:embed="rId2"/>
        <a:stretch>
          <a:fillRect/>
        </a:stretch>
      </xdr:blipFill>
      <xdr:spPr>
        <a:xfrm>
          <a:off x="1635327" y="4619625"/>
          <a:ext cx="6424087" cy="3505890"/>
        </a:xfrm>
        <a:prstGeom prst="rect">
          <a:avLst/>
        </a:prstGeom>
      </xdr:spPr>
    </xdr:pic>
    <xdr:clientData/>
  </xdr:twoCellAnchor>
  <xdr:twoCellAnchor editAs="oneCell">
    <xdr:from>
      <xdr:col>1</xdr:col>
      <xdr:colOff>492889</xdr:colOff>
      <xdr:row>49</xdr:row>
      <xdr:rowOff>85725</xdr:rowOff>
    </xdr:from>
    <xdr:to>
      <xdr:col>7</xdr:col>
      <xdr:colOff>182000</xdr:colOff>
      <xdr:row>68</xdr:row>
      <xdr:rowOff>19691</xdr:rowOff>
    </xdr:to>
    <xdr:pic>
      <xdr:nvPicPr>
        <xdr:cNvPr id="4" name="Picture 3">
          <a:extLst>
            <a:ext uri="{FF2B5EF4-FFF2-40B4-BE49-F238E27FC236}">
              <a16:creationId xmlns:a16="http://schemas.microsoft.com/office/drawing/2014/main" id="{599706A1-51CC-45FE-B6AF-EAC29BEE403F}"/>
            </a:ext>
          </a:extLst>
        </xdr:cNvPr>
        <xdr:cNvPicPr>
          <a:picLocks noChangeAspect="1"/>
        </xdr:cNvPicPr>
      </xdr:nvPicPr>
      <xdr:blipFill>
        <a:blip xmlns:r="http://schemas.openxmlformats.org/officeDocument/2006/relationships" r:embed="rId3"/>
        <a:stretch>
          <a:fillRect/>
        </a:stretch>
      </xdr:blipFill>
      <xdr:spPr>
        <a:xfrm>
          <a:off x="1178689" y="8953500"/>
          <a:ext cx="5394586" cy="3372491"/>
        </a:xfrm>
        <a:prstGeom prst="rect">
          <a:avLst/>
        </a:prstGeom>
      </xdr:spPr>
    </xdr:pic>
    <xdr:clientData/>
  </xdr:twoCellAnchor>
  <xdr:twoCellAnchor editAs="oneCell">
    <xdr:from>
      <xdr:col>9</xdr:col>
      <xdr:colOff>634784</xdr:colOff>
      <xdr:row>49</xdr:row>
      <xdr:rowOff>104775</xdr:rowOff>
    </xdr:from>
    <xdr:to>
      <xdr:col>16</xdr:col>
      <xdr:colOff>10389</xdr:colOff>
      <xdr:row>69</xdr:row>
      <xdr:rowOff>729</xdr:rowOff>
    </xdr:to>
    <xdr:pic>
      <xdr:nvPicPr>
        <xdr:cNvPr id="5" name="Picture 4">
          <a:extLst>
            <a:ext uri="{FF2B5EF4-FFF2-40B4-BE49-F238E27FC236}">
              <a16:creationId xmlns:a16="http://schemas.microsoft.com/office/drawing/2014/main" id="{5D58410B-51FB-417D-907C-0127555EB14F}"/>
            </a:ext>
          </a:extLst>
        </xdr:cNvPr>
        <xdr:cNvPicPr>
          <a:picLocks noChangeAspect="1"/>
        </xdr:cNvPicPr>
      </xdr:nvPicPr>
      <xdr:blipFill>
        <a:blip xmlns:r="http://schemas.openxmlformats.org/officeDocument/2006/relationships" r:embed="rId4"/>
        <a:stretch>
          <a:fillRect/>
        </a:stretch>
      </xdr:blipFill>
      <xdr:spPr>
        <a:xfrm>
          <a:off x="8007134" y="8972550"/>
          <a:ext cx="4176205" cy="3515454"/>
        </a:xfrm>
        <a:prstGeom prst="rect">
          <a:avLst/>
        </a:prstGeom>
      </xdr:spPr>
    </xdr:pic>
    <xdr:clientData/>
  </xdr:twoCellAnchor>
  <xdr:twoCellAnchor editAs="oneCell">
    <xdr:from>
      <xdr:col>16</xdr:col>
      <xdr:colOff>484451</xdr:colOff>
      <xdr:row>49</xdr:row>
      <xdr:rowOff>152400</xdr:rowOff>
    </xdr:from>
    <xdr:to>
      <xdr:col>24</xdr:col>
      <xdr:colOff>315232</xdr:colOff>
      <xdr:row>69</xdr:row>
      <xdr:rowOff>10118</xdr:rowOff>
    </xdr:to>
    <xdr:pic>
      <xdr:nvPicPr>
        <xdr:cNvPr id="6" name="Picture 5">
          <a:extLst>
            <a:ext uri="{FF2B5EF4-FFF2-40B4-BE49-F238E27FC236}">
              <a16:creationId xmlns:a16="http://schemas.microsoft.com/office/drawing/2014/main" id="{53979553-FC25-43FE-B157-E8D624B09005}"/>
            </a:ext>
          </a:extLst>
        </xdr:cNvPr>
        <xdr:cNvPicPr>
          <a:picLocks noChangeAspect="1"/>
        </xdr:cNvPicPr>
      </xdr:nvPicPr>
      <xdr:blipFill>
        <a:blip xmlns:r="http://schemas.openxmlformats.org/officeDocument/2006/relationships" r:embed="rId5"/>
        <a:stretch>
          <a:fillRect/>
        </a:stretch>
      </xdr:blipFill>
      <xdr:spPr>
        <a:xfrm>
          <a:off x="12657401" y="9020175"/>
          <a:ext cx="5317181" cy="3477218"/>
        </a:xfrm>
        <a:prstGeom prst="rect">
          <a:avLst/>
        </a:prstGeom>
      </xdr:spPr>
    </xdr:pic>
    <xdr:clientData/>
  </xdr:twoCellAnchor>
  <xdr:twoCellAnchor editAs="oneCell">
    <xdr:from>
      <xdr:col>2</xdr:col>
      <xdr:colOff>171450</xdr:colOff>
      <xdr:row>76</xdr:row>
      <xdr:rowOff>94145</xdr:rowOff>
    </xdr:from>
    <xdr:to>
      <xdr:col>6</xdr:col>
      <xdr:colOff>334245</xdr:colOff>
      <xdr:row>94</xdr:row>
      <xdr:rowOff>134049</xdr:rowOff>
    </xdr:to>
    <xdr:pic>
      <xdr:nvPicPr>
        <xdr:cNvPr id="7" name="Picture 6">
          <a:extLst>
            <a:ext uri="{FF2B5EF4-FFF2-40B4-BE49-F238E27FC236}">
              <a16:creationId xmlns:a16="http://schemas.microsoft.com/office/drawing/2014/main" id="{8D018AAC-72FC-41FF-9402-F0DC7ABE6228}"/>
            </a:ext>
          </a:extLst>
        </xdr:cNvPr>
        <xdr:cNvPicPr>
          <a:picLocks noChangeAspect="1"/>
        </xdr:cNvPicPr>
      </xdr:nvPicPr>
      <xdr:blipFill>
        <a:blip xmlns:r="http://schemas.openxmlformats.org/officeDocument/2006/relationships" r:embed="rId6"/>
        <a:stretch>
          <a:fillRect/>
        </a:stretch>
      </xdr:blipFill>
      <xdr:spPr>
        <a:xfrm>
          <a:off x="1543050" y="13848245"/>
          <a:ext cx="4106145" cy="3297454"/>
        </a:xfrm>
        <a:prstGeom prst="rect">
          <a:avLst/>
        </a:prstGeom>
      </xdr:spPr>
    </xdr:pic>
    <xdr:clientData/>
  </xdr:twoCellAnchor>
  <xdr:twoCellAnchor editAs="oneCell">
    <xdr:from>
      <xdr:col>7</xdr:col>
      <xdr:colOff>356203</xdr:colOff>
      <xdr:row>77</xdr:row>
      <xdr:rowOff>95250</xdr:rowOff>
    </xdr:from>
    <xdr:to>
      <xdr:col>13</xdr:col>
      <xdr:colOff>400869</xdr:colOff>
      <xdr:row>94</xdr:row>
      <xdr:rowOff>124371</xdr:rowOff>
    </xdr:to>
    <xdr:pic>
      <xdr:nvPicPr>
        <xdr:cNvPr id="8" name="Picture 7">
          <a:extLst>
            <a:ext uri="{FF2B5EF4-FFF2-40B4-BE49-F238E27FC236}">
              <a16:creationId xmlns:a16="http://schemas.microsoft.com/office/drawing/2014/main" id="{786AE25C-F5B5-403F-B320-5B22CDAA68EE}"/>
            </a:ext>
          </a:extLst>
        </xdr:cNvPr>
        <xdr:cNvPicPr>
          <a:picLocks noChangeAspect="1"/>
        </xdr:cNvPicPr>
      </xdr:nvPicPr>
      <xdr:blipFill>
        <a:blip xmlns:r="http://schemas.openxmlformats.org/officeDocument/2006/relationships" r:embed="rId7"/>
        <a:stretch>
          <a:fillRect/>
        </a:stretch>
      </xdr:blipFill>
      <xdr:spPr>
        <a:xfrm>
          <a:off x="6356953" y="14030325"/>
          <a:ext cx="4654766" cy="3105696"/>
        </a:xfrm>
        <a:prstGeom prst="rect">
          <a:avLst/>
        </a:prstGeom>
      </xdr:spPr>
    </xdr:pic>
    <xdr:clientData/>
  </xdr:twoCellAnchor>
  <xdr:twoCellAnchor editAs="oneCell">
    <xdr:from>
      <xdr:col>15</xdr:col>
      <xdr:colOff>212212</xdr:colOff>
      <xdr:row>77</xdr:row>
      <xdr:rowOff>114300</xdr:rowOff>
    </xdr:from>
    <xdr:to>
      <xdr:col>22</xdr:col>
      <xdr:colOff>229584</xdr:colOff>
      <xdr:row>94</xdr:row>
      <xdr:rowOff>19659</xdr:rowOff>
    </xdr:to>
    <xdr:pic>
      <xdr:nvPicPr>
        <xdr:cNvPr id="9" name="Picture 8">
          <a:extLst>
            <a:ext uri="{FF2B5EF4-FFF2-40B4-BE49-F238E27FC236}">
              <a16:creationId xmlns:a16="http://schemas.microsoft.com/office/drawing/2014/main" id="{09707FF5-A385-4911-8A33-6A11D8CBF74B}"/>
            </a:ext>
          </a:extLst>
        </xdr:cNvPr>
        <xdr:cNvPicPr>
          <a:picLocks noChangeAspect="1"/>
        </xdr:cNvPicPr>
      </xdr:nvPicPr>
      <xdr:blipFill>
        <a:blip xmlns:r="http://schemas.openxmlformats.org/officeDocument/2006/relationships" r:embed="rId8"/>
        <a:stretch>
          <a:fillRect/>
        </a:stretch>
      </xdr:blipFill>
      <xdr:spPr>
        <a:xfrm>
          <a:off x="11699362" y="14049375"/>
          <a:ext cx="4817972" cy="2981934"/>
        </a:xfrm>
        <a:prstGeom prst="rect">
          <a:avLst/>
        </a:prstGeom>
      </xdr:spPr>
    </xdr:pic>
    <xdr:clientData/>
  </xdr:twoCellAnchor>
  <xdr:twoCellAnchor editAs="oneCell">
    <xdr:from>
      <xdr:col>3</xdr:col>
      <xdr:colOff>203880</xdr:colOff>
      <xdr:row>119</xdr:row>
      <xdr:rowOff>133349</xdr:rowOff>
    </xdr:from>
    <xdr:to>
      <xdr:col>8</xdr:col>
      <xdr:colOff>886903</xdr:colOff>
      <xdr:row>137</xdr:row>
      <xdr:rowOff>124438</xdr:rowOff>
    </xdr:to>
    <xdr:pic>
      <xdr:nvPicPr>
        <xdr:cNvPr id="10" name="Picture 9">
          <a:extLst>
            <a:ext uri="{FF2B5EF4-FFF2-40B4-BE49-F238E27FC236}">
              <a16:creationId xmlns:a16="http://schemas.microsoft.com/office/drawing/2014/main" id="{0290226F-0A71-48B8-B0B0-6D7250F1EE3F}"/>
            </a:ext>
          </a:extLst>
        </xdr:cNvPr>
        <xdr:cNvPicPr>
          <a:picLocks noChangeAspect="1"/>
        </xdr:cNvPicPr>
      </xdr:nvPicPr>
      <xdr:blipFill>
        <a:blip xmlns:r="http://schemas.openxmlformats.org/officeDocument/2006/relationships" r:embed="rId9"/>
        <a:stretch>
          <a:fillRect/>
        </a:stretch>
      </xdr:blipFill>
      <xdr:spPr>
        <a:xfrm>
          <a:off x="2261280" y="21669374"/>
          <a:ext cx="5702698" cy="3248639"/>
        </a:xfrm>
        <a:prstGeom prst="rect">
          <a:avLst/>
        </a:prstGeom>
      </xdr:spPr>
    </xdr:pic>
    <xdr:clientData/>
  </xdr:twoCellAnchor>
  <xdr:twoCellAnchor editAs="oneCell">
    <xdr:from>
      <xdr:col>3</xdr:col>
      <xdr:colOff>161252</xdr:colOff>
      <xdr:row>140</xdr:row>
      <xdr:rowOff>171450</xdr:rowOff>
    </xdr:from>
    <xdr:to>
      <xdr:col>10</xdr:col>
      <xdr:colOff>457200</xdr:colOff>
      <xdr:row>160</xdr:row>
      <xdr:rowOff>31097</xdr:rowOff>
    </xdr:to>
    <xdr:pic>
      <xdr:nvPicPr>
        <xdr:cNvPr id="11" name="Picture 10">
          <a:extLst>
            <a:ext uri="{FF2B5EF4-FFF2-40B4-BE49-F238E27FC236}">
              <a16:creationId xmlns:a16="http://schemas.microsoft.com/office/drawing/2014/main" id="{D059CA15-C49A-4B55-BC22-3BE155345C72}"/>
            </a:ext>
          </a:extLst>
        </xdr:cNvPr>
        <xdr:cNvPicPr>
          <a:picLocks noChangeAspect="1"/>
        </xdr:cNvPicPr>
      </xdr:nvPicPr>
      <xdr:blipFill>
        <a:blip xmlns:r="http://schemas.openxmlformats.org/officeDocument/2006/relationships" r:embed="rId10"/>
        <a:stretch>
          <a:fillRect/>
        </a:stretch>
      </xdr:blipFill>
      <xdr:spPr>
        <a:xfrm>
          <a:off x="2218652" y="25507950"/>
          <a:ext cx="7182523" cy="3479147"/>
        </a:xfrm>
        <a:prstGeom prst="rect">
          <a:avLst/>
        </a:prstGeom>
      </xdr:spPr>
    </xdr:pic>
    <xdr:clientData/>
  </xdr:twoCellAnchor>
  <xdr:twoCellAnchor editAs="oneCell">
    <xdr:from>
      <xdr:col>15</xdr:col>
      <xdr:colOff>319881</xdr:colOff>
      <xdr:row>97</xdr:row>
      <xdr:rowOff>38100</xdr:rowOff>
    </xdr:from>
    <xdr:to>
      <xdr:col>23</xdr:col>
      <xdr:colOff>248605</xdr:colOff>
      <xdr:row>112</xdr:row>
      <xdr:rowOff>38579</xdr:rowOff>
    </xdr:to>
    <xdr:pic>
      <xdr:nvPicPr>
        <xdr:cNvPr id="12" name="Picture 11">
          <a:extLst>
            <a:ext uri="{FF2B5EF4-FFF2-40B4-BE49-F238E27FC236}">
              <a16:creationId xmlns:a16="http://schemas.microsoft.com/office/drawing/2014/main" id="{1C1ECA70-197A-4453-BAF3-52E859BB959A}"/>
            </a:ext>
          </a:extLst>
        </xdr:cNvPr>
        <xdr:cNvPicPr>
          <a:picLocks noChangeAspect="1"/>
        </xdr:cNvPicPr>
      </xdr:nvPicPr>
      <xdr:blipFill>
        <a:blip xmlns:r="http://schemas.openxmlformats.org/officeDocument/2006/relationships" r:embed="rId11"/>
        <a:stretch>
          <a:fillRect/>
        </a:stretch>
      </xdr:blipFill>
      <xdr:spPr>
        <a:xfrm>
          <a:off x="11807031" y="17592675"/>
          <a:ext cx="5415124" cy="2715104"/>
        </a:xfrm>
        <a:prstGeom prst="rect">
          <a:avLst/>
        </a:prstGeom>
      </xdr:spPr>
    </xdr:pic>
    <xdr:clientData/>
  </xdr:twoCellAnchor>
  <xdr:twoCellAnchor editAs="oneCell">
    <xdr:from>
      <xdr:col>9</xdr:col>
      <xdr:colOff>98930</xdr:colOff>
      <xdr:row>97</xdr:row>
      <xdr:rowOff>47624</xdr:rowOff>
    </xdr:from>
    <xdr:to>
      <xdr:col>14</xdr:col>
      <xdr:colOff>486432</xdr:colOff>
      <xdr:row>112</xdr:row>
      <xdr:rowOff>152884</xdr:rowOff>
    </xdr:to>
    <xdr:pic>
      <xdr:nvPicPr>
        <xdr:cNvPr id="13" name="Picture 12">
          <a:extLst>
            <a:ext uri="{FF2B5EF4-FFF2-40B4-BE49-F238E27FC236}">
              <a16:creationId xmlns:a16="http://schemas.microsoft.com/office/drawing/2014/main" id="{19310CCF-4EDB-48BD-B170-CC7A357B4D1B}"/>
            </a:ext>
          </a:extLst>
        </xdr:cNvPr>
        <xdr:cNvPicPr>
          <a:picLocks noChangeAspect="1"/>
        </xdr:cNvPicPr>
      </xdr:nvPicPr>
      <xdr:blipFill>
        <a:blip xmlns:r="http://schemas.openxmlformats.org/officeDocument/2006/relationships" r:embed="rId12"/>
        <a:stretch>
          <a:fillRect/>
        </a:stretch>
      </xdr:blipFill>
      <xdr:spPr>
        <a:xfrm>
          <a:off x="7471280" y="17602199"/>
          <a:ext cx="3816502" cy="2819885"/>
        </a:xfrm>
        <a:prstGeom prst="rect">
          <a:avLst/>
        </a:prstGeom>
      </xdr:spPr>
    </xdr:pic>
    <xdr:clientData/>
  </xdr:twoCellAnchor>
  <xdr:twoCellAnchor editAs="oneCell">
    <xdr:from>
      <xdr:col>2</xdr:col>
      <xdr:colOff>175821</xdr:colOff>
      <xdr:row>97</xdr:row>
      <xdr:rowOff>104774</xdr:rowOff>
    </xdr:from>
    <xdr:to>
      <xdr:col>6</xdr:col>
      <xdr:colOff>130268</xdr:colOff>
      <xdr:row>110</xdr:row>
      <xdr:rowOff>180974</xdr:rowOff>
    </xdr:to>
    <xdr:pic>
      <xdr:nvPicPr>
        <xdr:cNvPr id="14" name="Picture 13">
          <a:extLst>
            <a:ext uri="{FF2B5EF4-FFF2-40B4-BE49-F238E27FC236}">
              <a16:creationId xmlns:a16="http://schemas.microsoft.com/office/drawing/2014/main" id="{E2B8E914-C1ED-411A-8B3C-96CB3059A78E}"/>
            </a:ext>
          </a:extLst>
        </xdr:cNvPr>
        <xdr:cNvPicPr>
          <a:picLocks noChangeAspect="1"/>
        </xdr:cNvPicPr>
      </xdr:nvPicPr>
      <xdr:blipFill>
        <a:blip xmlns:r="http://schemas.openxmlformats.org/officeDocument/2006/relationships" r:embed="rId13"/>
        <a:stretch>
          <a:fillRect/>
        </a:stretch>
      </xdr:blipFill>
      <xdr:spPr>
        <a:xfrm>
          <a:off x="1547421" y="17659349"/>
          <a:ext cx="3897797" cy="2428875"/>
        </a:xfrm>
        <a:prstGeom prst="rect">
          <a:avLst/>
        </a:prstGeom>
      </xdr:spPr>
    </xdr:pic>
    <xdr:clientData/>
  </xdr:twoCellAnchor>
  <xdr:twoCellAnchor>
    <xdr:from>
      <xdr:col>4</xdr:col>
      <xdr:colOff>333375</xdr:colOff>
      <xdr:row>95</xdr:row>
      <xdr:rowOff>38100</xdr:rowOff>
    </xdr:from>
    <xdr:to>
      <xdr:col>5</xdr:col>
      <xdr:colOff>85725</xdr:colOff>
      <xdr:row>97</xdr:row>
      <xdr:rowOff>66675</xdr:rowOff>
    </xdr:to>
    <xdr:sp macro="" textlink="">
      <xdr:nvSpPr>
        <xdr:cNvPr id="15" name="Arrow: Down 14">
          <a:extLst>
            <a:ext uri="{FF2B5EF4-FFF2-40B4-BE49-F238E27FC236}">
              <a16:creationId xmlns:a16="http://schemas.microsoft.com/office/drawing/2014/main" id="{840B1FD5-5BB5-4A4B-BE80-916F7F9A782A}"/>
            </a:ext>
          </a:extLst>
        </xdr:cNvPr>
        <xdr:cNvSpPr/>
      </xdr:nvSpPr>
      <xdr:spPr>
        <a:xfrm>
          <a:off x="3714750" y="17230725"/>
          <a:ext cx="1000125" cy="390525"/>
        </a:xfrm>
        <a:prstGeom prst="down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18</xdr:col>
      <xdr:colOff>438150</xdr:colOff>
      <xdr:row>94</xdr:row>
      <xdr:rowOff>66675</xdr:rowOff>
    </xdr:from>
    <xdr:to>
      <xdr:col>19</xdr:col>
      <xdr:colOff>190500</xdr:colOff>
      <xdr:row>96</xdr:row>
      <xdr:rowOff>95250</xdr:rowOff>
    </xdr:to>
    <xdr:sp macro="" textlink="">
      <xdr:nvSpPr>
        <xdr:cNvPr id="16" name="Arrow: Down 15">
          <a:extLst>
            <a:ext uri="{FF2B5EF4-FFF2-40B4-BE49-F238E27FC236}">
              <a16:creationId xmlns:a16="http://schemas.microsoft.com/office/drawing/2014/main" id="{9AEC08A8-E48B-4162-BE1A-0CB87D8C5E18}"/>
            </a:ext>
          </a:extLst>
        </xdr:cNvPr>
        <xdr:cNvSpPr/>
      </xdr:nvSpPr>
      <xdr:spPr>
        <a:xfrm>
          <a:off x="13982700" y="17078325"/>
          <a:ext cx="438150" cy="390525"/>
        </a:xfrm>
        <a:prstGeom prst="down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11</xdr:col>
      <xdr:colOff>561975</xdr:colOff>
      <xdr:row>94</xdr:row>
      <xdr:rowOff>123825</xdr:rowOff>
    </xdr:from>
    <xdr:to>
      <xdr:col>12</xdr:col>
      <xdr:colOff>314325</xdr:colOff>
      <xdr:row>96</xdr:row>
      <xdr:rowOff>152400</xdr:rowOff>
    </xdr:to>
    <xdr:sp macro="" textlink="">
      <xdr:nvSpPr>
        <xdr:cNvPr id="17" name="Arrow: Down 16">
          <a:extLst>
            <a:ext uri="{FF2B5EF4-FFF2-40B4-BE49-F238E27FC236}">
              <a16:creationId xmlns:a16="http://schemas.microsoft.com/office/drawing/2014/main" id="{33BD0546-D7B4-431E-92ED-23F943231F03}"/>
            </a:ext>
          </a:extLst>
        </xdr:cNvPr>
        <xdr:cNvSpPr/>
      </xdr:nvSpPr>
      <xdr:spPr>
        <a:xfrm>
          <a:off x="9305925" y="17135475"/>
          <a:ext cx="438150" cy="390525"/>
        </a:xfrm>
        <a:prstGeom prst="down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editAs="oneCell">
    <xdr:from>
      <xdr:col>2</xdr:col>
      <xdr:colOff>214672</xdr:colOff>
      <xdr:row>169</xdr:row>
      <xdr:rowOff>19050</xdr:rowOff>
    </xdr:from>
    <xdr:to>
      <xdr:col>7</xdr:col>
      <xdr:colOff>229670</xdr:colOff>
      <xdr:row>188</xdr:row>
      <xdr:rowOff>57889</xdr:rowOff>
    </xdr:to>
    <xdr:pic>
      <xdr:nvPicPr>
        <xdr:cNvPr id="18" name="Picture 17">
          <a:extLst>
            <a:ext uri="{FF2B5EF4-FFF2-40B4-BE49-F238E27FC236}">
              <a16:creationId xmlns:a16="http://schemas.microsoft.com/office/drawing/2014/main" id="{86CF2ADE-5CC5-435B-8E0C-76E402D0B440}"/>
            </a:ext>
          </a:extLst>
        </xdr:cNvPr>
        <xdr:cNvPicPr>
          <a:picLocks noChangeAspect="1"/>
        </xdr:cNvPicPr>
      </xdr:nvPicPr>
      <xdr:blipFill>
        <a:blip xmlns:r="http://schemas.openxmlformats.org/officeDocument/2006/relationships" r:embed="rId14"/>
        <a:stretch>
          <a:fillRect/>
        </a:stretch>
      </xdr:blipFill>
      <xdr:spPr>
        <a:xfrm>
          <a:off x="1586272" y="30603825"/>
          <a:ext cx="5034673" cy="3477364"/>
        </a:xfrm>
        <a:prstGeom prst="rect">
          <a:avLst/>
        </a:prstGeom>
      </xdr:spPr>
    </xdr:pic>
    <xdr:clientData/>
  </xdr:twoCellAnchor>
  <xdr:twoCellAnchor editAs="oneCell">
    <xdr:from>
      <xdr:col>11</xdr:col>
      <xdr:colOff>48055</xdr:colOff>
      <xdr:row>197</xdr:row>
      <xdr:rowOff>104775</xdr:rowOff>
    </xdr:from>
    <xdr:to>
      <xdr:col>19</xdr:col>
      <xdr:colOff>448010</xdr:colOff>
      <xdr:row>213</xdr:row>
      <xdr:rowOff>40980</xdr:rowOff>
    </xdr:to>
    <xdr:pic>
      <xdr:nvPicPr>
        <xdr:cNvPr id="19" name="Picture 18">
          <a:extLst>
            <a:ext uri="{FF2B5EF4-FFF2-40B4-BE49-F238E27FC236}">
              <a16:creationId xmlns:a16="http://schemas.microsoft.com/office/drawing/2014/main" id="{0AF59A8E-4229-4D03-A78D-5A365F891C44}"/>
            </a:ext>
          </a:extLst>
        </xdr:cNvPr>
        <xdr:cNvPicPr>
          <a:picLocks noChangeAspect="1"/>
        </xdr:cNvPicPr>
      </xdr:nvPicPr>
      <xdr:blipFill>
        <a:blip xmlns:r="http://schemas.openxmlformats.org/officeDocument/2006/relationships" r:embed="rId15"/>
        <a:stretch>
          <a:fillRect/>
        </a:stretch>
      </xdr:blipFill>
      <xdr:spPr>
        <a:xfrm>
          <a:off x="8792005" y="35756850"/>
          <a:ext cx="5886355" cy="283180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11</xdr:col>
      <xdr:colOff>314325</xdr:colOff>
      <xdr:row>5</xdr:row>
      <xdr:rowOff>9525</xdr:rowOff>
    </xdr:from>
    <xdr:to>
      <xdr:col>18</xdr:col>
      <xdr:colOff>276890</xdr:colOff>
      <xdr:row>9</xdr:row>
      <xdr:rowOff>123942</xdr:rowOff>
    </xdr:to>
    <xdr:pic>
      <xdr:nvPicPr>
        <xdr:cNvPr id="2" name="Picture 1">
          <a:extLst>
            <a:ext uri="{FF2B5EF4-FFF2-40B4-BE49-F238E27FC236}">
              <a16:creationId xmlns:a16="http://schemas.microsoft.com/office/drawing/2014/main" id="{F5AF79DB-D6E4-4F91-DA33-33FD9241C873}"/>
            </a:ext>
          </a:extLst>
        </xdr:cNvPr>
        <xdr:cNvPicPr>
          <a:picLocks noChangeAspect="1"/>
        </xdr:cNvPicPr>
      </xdr:nvPicPr>
      <xdr:blipFill>
        <a:blip xmlns:r="http://schemas.openxmlformats.org/officeDocument/2006/relationships" r:embed="rId1"/>
        <a:stretch>
          <a:fillRect/>
        </a:stretch>
      </xdr:blipFill>
      <xdr:spPr>
        <a:xfrm>
          <a:off x="10172700" y="914400"/>
          <a:ext cx="4763165" cy="83831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14</xdr:col>
      <xdr:colOff>332816</xdr:colOff>
      <xdr:row>4</xdr:row>
      <xdr:rowOff>47625</xdr:rowOff>
    </xdr:from>
    <xdr:to>
      <xdr:col>21</xdr:col>
      <xdr:colOff>429589</xdr:colOff>
      <xdr:row>19</xdr:row>
      <xdr:rowOff>95794</xdr:rowOff>
    </xdr:to>
    <xdr:pic>
      <xdr:nvPicPr>
        <xdr:cNvPr id="2" name="Picture 1">
          <a:extLst>
            <a:ext uri="{FF2B5EF4-FFF2-40B4-BE49-F238E27FC236}">
              <a16:creationId xmlns:a16="http://schemas.microsoft.com/office/drawing/2014/main" id="{B6E6C0F6-2D7E-0413-82CA-6322637BFFF7}"/>
            </a:ext>
          </a:extLst>
        </xdr:cNvPr>
        <xdr:cNvPicPr>
          <a:picLocks noChangeAspect="1"/>
        </xdr:cNvPicPr>
      </xdr:nvPicPr>
      <xdr:blipFill>
        <a:blip xmlns:r="http://schemas.openxmlformats.org/officeDocument/2006/relationships" r:embed="rId1"/>
        <a:stretch>
          <a:fillRect/>
        </a:stretch>
      </xdr:blipFill>
      <xdr:spPr>
        <a:xfrm>
          <a:off x="11581841" y="771525"/>
          <a:ext cx="4897373" cy="2762794"/>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394226</xdr:colOff>
      <xdr:row>7</xdr:row>
      <xdr:rowOff>0</xdr:rowOff>
    </xdr:from>
    <xdr:to>
      <xdr:col>10</xdr:col>
      <xdr:colOff>544697</xdr:colOff>
      <xdr:row>22</xdr:row>
      <xdr:rowOff>95924</xdr:rowOff>
    </xdr:to>
    <xdr:pic>
      <xdr:nvPicPr>
        <xdr:cNvPr id="2" name="Picture 1">
          <a:extLst>
            <a:ext uri="{FF2B5EF4-FFF2-40B4-BE49-F238E27FC236}">
              <a16:creationId xmlns:a16="http://schemas.microsoft.com/office/drawing/2014/main" id="{ADFAC288-AC90-B708-7B8C-124F0393F5A4}"/>
            </a:ext>
          </a:extLst>
        </xdr:cNvPr>
        <xdr:cNvPicPr>
          <a:picLocks noChangeAspect="1"/>
        </xdr:cNvPicPr>
      </xdr:nvPicPr>
      <xdr:blipFill>
        <a:blip xmlns:r="http://schemas.openxmlformats.org/officeDocument/2006/relationships" r:embed="rId1"/>
        <a:stretch>
          <a:fillRect/>
        </a:stretch>
      </xdr:blipFill>
      <xdr:spPr>
        <a:xfrm>
          <a:off x="1080026" y="1266825"/>
          <a:ext cx="7389471" cy="2810549"/>
        </a:xfrm>
        <a:prstGeom prst="rect">
          <a:avLst/>
        </a:prstGeom>
      </xdr:spPr>
    </xdr:pic>
    <xdr:clientData/>
  </xdr:twoCellAnchor>
  <xdr:twoCellAnchor editAs="oneCell">
    <xdr:from>
      <xdr:col>1</xdr:col>
      <xdr:colOff>533222</xdr:colOff>
      <xdr:row>25</xdr:row>
      <xdr:rowOff>123824</xdr:rowOff>
    </xdr:from>
    <xdr:to>
      <xdr:col>10</xdr:col>
      <xdr:colOff>152400</xdr:colOff>
      <xdr:row>44</xdr:row>
      <xdr:rowOff>7766</xdr:rowOff>
    </xdr:to>
    <xdr:pic>
      <xdr:nvPicPr>
        <xdr:cNvPr id="3" name="Picture 2">
          <a:extLst>
            <a:ext uri="{FF2B5EF4-FFF2-40B4-BE49-F238E27FC236}">
              <a16:creationId xmlns:a16="http://schemas.microsoft.com/office/drawing/2014/main" id="{C55AD693-3899-3386-D585-658FC44BEE97}"/>
            </a:ext>
          </a:extLst>
        </xdr:cNvPr>
        <xdr:cNvPicPr>
          <a:picLocks noChangeAspect="1"/>
        </xdr:cNvPicPr>
      </xdr:nvPicPr>
      <xdr:blipFill>
        <a:blip xmlns:r="http://schemas.openxmlformats.org/officeDocument/2006/relationships" r:embed="rId2"/>
        <a:stretch>
          <a:fillRect/>
        </a:stretch>
      </xdr:blipFill>
      <xdr:spPr>
        <a:xfrm>
          <a:off x="1219022" y="4648199"/>
          <a:ext cx="6858178" cy="3322467"/>
        </a:xfrm>
        <a:prstGeom prst="rect">
          <a:avLst/>
        </a:prstGeom>
      </xdr:spPr>
    </xdr:pic>
    <xdr:clientData/>
  </xdr:twoCellAnchor>
  <xdr:twoCellAnchor editAs="oneCell">
    <xdr:from>
      <xdr:col>1</xdr:col>
      <xdr:colOff>371475</xdr:colOff>
      <xdr:row>51</xdr:row>
      <xdr:rowOff>90471</xdr:rowOff>
    </xdr:from>
    <xdr:to>
      <xdr:col>11</xdr:col>
      <xdr:colOff>258818</xdr:colOff>
      <xdr:row>71</xdr:row>
      <xdr:rowOff>48376</xdr:rowOff>
    </xdr:to>
    <xdr:pic>
      <xdr:nvPicPr>
        <xdr:cNvPr id="4" name="Picture 3">
          <a:extLst>
            <a:ext uri="{FF2B5EF4-FFF2-40B4-BE49-F238E27FC236}">
              <a16:creationId xmlns:a16="http://schemas.microsoft.com/office/drawing/2014/main" id="{61751050-4204-4FDC-B109-C7F08BB12847}"/>
            </a:ext>
          </a:extLst>
        </xdr:cNvPr>
        <xdr:cNvPicPr>
          <a:picLocks noChangeAspect="1"/>
        </xdr:cNvPicPr>
      </xdr:nvPicPr>
      <xdr:blipFill>
        <a:blip xmlns:r="http://schemas.openxmlformats.org/officeDocument/2006/relationships" r:embed="rId3"/>
        <a:stretch>
          <a:fillRect/>
        </a:stretch>
      </xdr:blipFill>
      <xdr:spPr>
        <a:xfrm>
          <a:off x="1057275" y="9320196"/>
          <a:ext cx="7812143" cy="3577405"/>
        </a:xfrm>
        <a:prstGeom prst="rect">
          <a:avLst/>
        </a:prstGeom>
      </xdr:spPr>
    </xdr:pic>
    <xdr:clientData/>
  </xdr:twoCellAnchor>
  <xdr:twoCellAnchor editAs="oneCell">
    <xdr:from>
      <xdr:col>1</xdr:col>
      <xdr:colOff>76200</xdr:colOff>
      <xdr:row>78</xdr:row>
      <xdr:rowOff>66675</xdr:rowOff>
    </xdr:from>
    <xdr:to>
      <xdr:col>11</xdr:col>
      <xdr:colOff>515517</xdr:colOff>
      <xdr:row>97</xdr:row>
      <xdr:rowOff>67155</xdr:rowOff>
    </xdr:to>
    <xdr:pic>
      <xdr:nvPicPr>
        <xdr:cNvPr id="5" name="Picture 4">
          <a:extLst>
            <a:ext uri="{FF2B5EF4-FFF2-40B4-BE49-F238E27FC236}">
              <a16:creationId xmlns:a16="http://schemas.microsoft.com/office/drawing/2014/main" id="{611FC8C5-5AD5-75E5-DA59-34DF1FE903CB}"/>
            </a:ext>
          </a:extLst>
        </xdr:cNvPr>
        <xdr:cNvPicPr>
          <a:picLocks noChangeAspect="1"/>
        </xdr:cNvPicPr>
      </xdr:nvPicPr>
      <xdr:blipFill>
        <a:blip xmlns:r="http://schemas.openxmlformats.org/officeDocument/2006/relationships" r:embed="rId4"/>
        <a:stretch>
          <a:fillRect/>
        </a:stretch>
      </xdr:blipFill>
      <xdr:spPr>
        <a:xfrm>
          <a:off x="762000" y="14182725"/>
          <a:ext cx="8364117" cy="3439005"/>
        </a:xfrm>
        <a:prstGeom prst="rect">
          <a:avLst/>
        </a:prstGeom>
      </xdr:spPr>
    </xdr:pic>
    <xdr:clientData/>
  </xdr:twoCellAnchor>
  <xdr:twoCellAnchor editAs="oneCell">
    <xdr:from>
      <xdr:col>13</xdr:col>
      <xdr:colOff>594448</xdr:colOff>
      <xdr:row>61</xdr:row>
      <xdr:rowOff>104774</xdr:rowOff>
    </xdr:from>
    <xdr:to>
      <xdr:col>22</xdr:col>
      <xdr:colOff>523875</xdr:colOff>
      <xdr:row>67</xdr:row>
      <xdr:rowOff>15501</xdr:rowOff>
    </xdr:to>
    <xdr:pic>
      <xdr:nvPicPr>
        <xdr:cNvPr id="8" name="Picture 7">
          <a:extLst>
            <a:ext uri="{FF2B5EF4-FFF2-40B4-BE49-F238E27FC236}">
              <a16:creationId xmlns:a16="http://schemas.microsoft.com/office/drawing/2014/main" id="{68B46997-8E80-0EAB-6793-5E6A5F7B8368}"/>
            </a:ext>
          </a:extLst>
        </xdr:cNvPr>
        <xdr:cNvPicPr>
          <a:picLocks noChangeAspect="1"/>
        </xdr:cNvPicPr>
      </xdr:nvPicPr>
      <xdr:blipFill>
        <a:blip xmlns:r="http://schemas.openxmlformats.org/officeDocument/2006/relationships" r:embed="rId5"/>
        <a:stretch>
          <a:fillRect/>
        </a:stretch>
      </xdr:blipFill>
      <xdr:spPr>
        <a:xfrm>
          <a:off x="9509848" y="11144249"/>
          <a:ext cx="6568352" cy="996577"/>
        </a:xfrm>
        <a:prstGeom prst="rect">
          <a:avLst/>
        </a:prstGeom>
      </xdr:spPr>
    </xdr:pic>
    <xdr:clientData/>
  </xdr:twoCellAnchor>
  <xdr:twoCellAnchor editAs="oneCell">
    <xdr:from>
      <xdr:col>2</xdr:col>
      <xdr:colOff>569382</xdr:colOff>
      <xdr:row>104</xdr:row>
      <xdr:rowOff>47625</xdr:rowOff>
    </xdr:from>
    <xdr:to>
      <xdr:col>11</xdr:col>
      <xdr:colOff>283301</xdr:colOff>
      <xdr:row>116</xdr:row>
      <xdr:rowOff>95250</xdr:rowOff>
    </xdr:to>
    <xdr:pic>
      <xdr:nvPicPr>
        <xdr:cNvPr id="9" name="Picture 8">
          <a:extLst>
            <a:ext uri="{FF2B5EF4-FFF2-40B4-BE49-F238E27FC236}">
              <a16:creationId xmlns:a16="http://schemas.microsoft.com/office/drawing/2014/main" id="{4DA30838-1C42-3B85-A134-8D2D01FA83E6}"/>
            </a:ext>
          </a:extLst>
        </xdr:cNvPr>
        <xdr:cNvPicPr>
          <a:picLocks noChangeAspect="1"/>
        </xdr:cNvPicPr>
      </xdr:nvPicPr>
      <xdr:blipFill>
        <a:blip xmlns:r="http://schemas.openxmlformats.org/officeDocument/2006/relationships" r:embed="rId6"/>
        <a:stretch>
          <a:fillRect/>
        </a:stretch>
      </xdr:blipFill>
      <xdr:spPr>
        <a:xfrm>
          <a:off x="2436282" y="18869025"/>
          <a:ext cx="6457619" cy="22193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219825</xdr:colOff>
      <xdr:row>12</xdr:row>
      <xdr:rowOff>142875</xdr:rowOff>
    </xdr:from>
    <xdr:to>
      <xdr:col>14</xdr:col>
      <xdr:colOff>602187</xdr:colOff>
      <xdr:row>29</xdr:row>
      <xdr:rowOff>38775</xdr:rowOff>
    </xdr:to>
    <xdr:pic>
      <xdr:nvPicPr>
        <xdr:cNvPr id="2" name="Picture 1">
          <a:extLst>
            <a:ext uri="{FF2B5EF4-FFF2-40B4-BE49-F238E27FC236}">
              <a16:creationId xmlns:a16="http://schemas.microsoft.com/office/drawing/2014/main" id="{DD0A3B92-E8F7-631D-5FDF-9F8B398C0D68}"/>
            </a:ext>
          </a:extLst>
        </xdr:cNvPr>
        <xdr:cNvPicPr>
          <a:picLocks noChangeAspect="1"/>
        </xdr:cNvPicPr>
      </xdr:nvPicPr>
      <xdr:blipFill>
        <a:blip xmlns:r="http://schemas.openxmlformats.org/officeDocument/2006/relationships" r:embed="rId1"/>
        <a:stretch>
          <a:fillRect/>
        </a:stretch>
      </xdr:blipFill>
      <xdr:spPr>
        <a:xfrm>
          <a:off x="905625" y="2314575"/>
          <a:ext cx="9297762" cy="2972475"/>
        </a:xfrm>
        <a:prstGeom prst="rect">
          <a:avLst/>
        </a:prstGeom>
      </xdr:spPr>
    </xdr:pic>
    <xdr:clientData/>
  </xdr:twoCellAnchor>
  <xdr:twoCellAnchor editAs="oneCell">
    <xdr:from>
      <xdr:col>11</xdr:col>
      <xdr:colOff>381000</xdr:colOff>
      <xdr:row>11</xdr:row>
      <xdr:rowOff>95251</xdr:rowOff>
    </xdr:from>
    <xdr:to>
      <xdr:col>21</xdr:col>
      <xdr:colOff>257175</xdr:colOff>
      <xdr:row>30</xdr:row>
      <xdr:rowOff>141394</xdr:rowOff>
    </xdr:to>
    <xdr:pic>
      <xdr:nvPicPr>
        <xdr:cNvPr id="3" name="Picture 2">
          <a:extLst>
            <a:ext uri="{FF2B5EF4-FFF2-40B4-BE49-F238E27FC236}">
              <a16:creationId xmlns:a16="http://schemas.microsoft.com/office/drawing/2014/main" id="{018D3848-EB26-BF8D-7E81-57C896285931}"/>
            </a:ext>
          </a:extLst>
        </xdr:cNvPr>
        <xdr:cNvPicPr>
          <a:picLocks noChangeAspect="1"/>
        </xdr:cNvPicPr>
      </xdr:nvPicPr>
      <xdr:blipFill>
        <a:blip xmlns:r="http://schemas.openxmlformats.org/officeDocument/2006/relationships" r:embed="rId2"/>
        <a:stretch>
          <a:fillRect/>
        </a:stretch>
      </xdr:blipFill>
      <xdr:spPr>
        <a:xfrm>
          <a:off x="7924800" y="2085976"/>
          <a:ext cx="6734175" cy="348466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9</xdr:col>
      <xdr:colOff>361949</xdr:colOff>
      <xdr:row>62</xdr:row>
      <xdr:rowOff>62061</xdr:rowOff>
    </xdr:from>
    <xdr:to>
      <xdr:col>16</xdr:col>
      <xdr:colOff>152400</xdr:colOff>
      <xdr:row>84</xdr:row>
      <xdr:rowOff>142129</xdr:rowOff>
    </xdr:to>
    <xdr:pic>
      <xdr:nvPicPr>
        <xdr:cNvPr id="27" name="Picture 26">
          <a:extLst>
            <a:ext uri="{FF2B5EF4-FFF2-40B4-BE49-F238E27FC236}">
              <a16:creationId xmlns:a16="http://schemas.microsoft.com/office/drawing/2014/main" id="{2FEF55D3-52D7-C769-33FE-69184F78F23B}"/>
            </a:ext>
          </a:extLst>
        </xdr:cNvPr>
        <xdr:cNvPicPr>
          <a:picLocks noChangeAspect="1"/>
        </xdr:cNvPicPr>
      </xdr:nvPicPr>
      <xdr:blipFill>
        <a:blip xmlns:r="http://schemas.openxmlformats.org/officeDocument/2006/relationships" r:embed="rId1"/>
        <a:stretch>
          <a:fillRect/>
        </a:stretch>
      </xdr:blipFill>
      <xdr:spPr>
        <a:xfrm>
          <a:off x="6534149" y="11282511"/>
          <a:ext cx="4591051" cy="4061518"/>
        </a:xfrm>
        <a:prstGeom prst="rect">
          <a:avLst/>
        </a:prstGeom>
      </xdr:spPr>
    </xdr:pic>
    <xdr:clientData/>
  </xdr:twoCellAnchor>
  <xdr:twoCellAnchor editAs="oneCell">
    <xdr:from>
      <xdr:col>1</xdr:col>
      <xdr:colOff>595017</xdr:colOff>
      <xdr:row>39</xdr:row>
      <xdr:rowOff>142875</xdr:rowOff>
    </xdr:from>
    <xdr:to>
      <xdr:col>12</xdr:col>
      <xdr:colOff>597619</xdr:colOff>
      <xdr:row>59</xdr:row>
      <xdr:rowOff>29369</xdr:rowOff>
    </xdr:to>
    <xdr:pic>
      <xdr:nvPicPr>
        <xdr:cNvPr id="15" name="Picture 14">
          <a:extLst>
            <a:ext uri="{FF2B5EF4-FFF2-40B4-BE49-F238E27FC236}">
              <a16:creationId xmlns:a16="http://schemas.microsoft.com/office/drawing/2014/main" id="{A663CC9D-B3C4-0948-2E12-BF93BBE9CAD6}"/>
            </a:ext>
          </a:extLst>
        </xdr:cNvPr>
        <xdr:cNvPicPr>
          <a:picLocks noChangeAspect="1"/>
        </xdr:cNvPicPr>
      </xdr:nvPicPr>
      <xdr:blipFill>
        <a:blip xmlns:r="http://schemas.openxmlformats.org/officeDocument/2006/relationships" r:embed="rId2"/>
        <a:stretch>
          <a:fillRect/>
        </a:stretch>
      </xdr:blipFill>
      <xdr:spPr>
        <a:xfrm>
          <a:off x="1280817" y="7200900"/>
          <a:ext cx="7546402" cy="3505994"/>
        </a:xfrm>
        <a:prstGeom prst="rect">
          <a:avLst/>
        </a:prstGeom>
      </xdr:spPr>
    </xdr:pic>
    <xdr:clientData/>
  </xdr:twoCellAnchor>
  <xdr:twoCellAnchor editAs="oneCell">
    <xdr:from>
      <xdr:col>1</xdr:col>
      <xdr:colOff>199186</xdr:colOff>
      <xdr:row>3</xdr:row>
      <xdr:rowOff>76199</xdr:rowOff>
    </xdr:from>
    <xdr:to>
      <xdr:col>12</xdr:col>
      <xdr:colOff>557214</xdr:colOff>
      <xdr:row>22</xdr:row>
      <xdr:rowOff>12827</xdr:rowOff>
    </xdr:to>
    <xdr:pic>
      <xdr:nvPicPr>
        <xdr:cNvPr id="2" name="Picture 1">
          <a:extLst>
            <a:ext uri="{FF2B5EF4-FFF2-40B4-BE49-F238E27FC236}">
              <a16:creationId xmlns:a16="http://schemas.microsoft.com/office/drawing/2014/main" id="{C5BE8A2D-5BC5-2BEB-76A9-79740A1E5A99}"/>
            </a:ext>
          </a:extLst>
        </xdr:cNvPr>
        <xdr:cNvPicPr>
          <a:picLocks noChangeAspect="1"/>
        </xdr:cNvPicPr>
      </xdr:nvPicPr>
      <xdr:blipFill>
        <a:blip xmlns:r="http://schemas.openxmlformats.org/officeDocument/2006/relationships" r:embed="rId3"/>
        <a:stretch>
          <a:fillRect/>
        </a:stretch>
      </xdr:blipFill>
      <xdr:spPr>
        <a:xfrm>
          <a:off x="883795" y="611980"/>
          <a:ext cx="7888732" cy="3329910"/>
        </a:xfrm>
        <a:prstGeom prst="rect">
          <a:avLst/>
        </a:prstGeom>
      </xdr:spPr>
    </xdr:pic>
    <xdr:clientData/>
  </xdr:twoCellAnchor>
  <xdr:twoCellAnchor>
    <xdr:from>
      <xdr:col>5</xdr:col>
      <xdr:colOff>85725</xdr:colOff>
      <xdr:row>46</xdr:row>
      <xdr:rowOff>114300</xdr:rowOff>
    </xdr:from>
    <xdr:to>
      <xdr:col>6</xdr:col>
      <xdr:colOff>504825</xdr:colOff>
      <xdr:row>50</xdr:row>
      <xdr:rowOff>66675</xdr:rowOff>
    </xdr:to>
    <xdr:sp macro="" textlink="">
      <xdr:nvSpPr>
        <xdr:cNvPr id="5" name="Rectangle 4">
          <a:extLst>
            <a:ext uri="{FF2B5EF4-FFF2-40B4-BE49-F238E27FC236}">
              <a16:creationId xmlns:a16="http://schemas.microsoft.com/office/drawing/2014/main" id="{C9A6E469-517D-0373-C843-C0BCF11A94AD}"/>
            </a:ext>
          </a:extLst>
        </xdr:cNvPr>
        <xdr:cNvSpPr/>
      </xdr:nvSpPr>
      <xdr:spPr>
        <a:xfrm>
          <a:off x="3514725" y="5543550"/>
          <a:ext cx="1104900" cy="676275"/>
        </a:xfrm>
        <a:prstGeom prst="rect">
          <a:avLst/>
        </a:prstGeom>
        <a:noFill/>
        <a:ln w="12700" cap="flat" cmpd="sng" algn="ctr">
          <a:solidFill>
            <a:srgbClr val="FF0000"/>
          </a:solid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oneCellAnchor>
    <xdr:from>
      <xdr:col>7</xdr:col>
      <xdr:colOff>285750</xdr:colOff>
      <xdr:row>46</xdr:row>
      <xdr:rowOff>57150</xdr:rowOff>
    </xdr:from>
    <xdr:ext cx="1285875" cy="371512"/>
    <xdr:sp macro="" textlink="">
      <xdr:nvSpPr>
        <xdr:cNvPr id="6" name="TextBox 5">
          <a:extLst>
            <a:ext uri="{FF2B5EF4-FFF2-40B4-BE49-F238E27FC236}">
              <a16:creationId xmlns:a16="http://schemas.microsoft.com/office/drawing/2014/main" id="{E1E2B9C5-7098-1B33-D887-C0D8F54F033E}"/>
            </a:ext>
          </a:extLst>
        </xdr:cNvPr>
        <xdr:cNvSpPr txBox="1"/>
      </xdr:nvSpPr>
      <xdr:spPr>
        <a:xfrm>
          <a:off x="5086350" y="5486400"/>
          <a:ext cx="1285875" cy="371512"/>
        </a:xfrm>
        <a:prstGeom prst="rect">
          <a:avLst/>
        </a:prstGeom>
        <a:noFill/>
      </xdr:spPr>
      <xdr:txBody>
        <a:bodyPr vertOverflow="clip" horzOverflow="clip" wrap="square" lIns="0" tIns="0" rIns="0" bIns="0" rtlCol="0" anchor="t">
          <a:spAutoFit/>
        </a:bodyPr>
        <a:lstStyle/>
        <a:p>
          <a:pPr marL="0" marR="0" indent="0"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a:ln>
                <a:noFill/>
              </a:ln>
              <a:solidFill>
                <a:srgbClr val="FF0000"/>
              </a:solidFill>
              <a:effectLst/>
              <a:uLnTx/>
              <a:uFillTx/>
            </a:rPr>
            <a:t>Event is empty in this expiry Points</a:t>
          </a:r>
        </a:p>
      </xdr:txBody>
    </xdr:sp>
    <xdr:clientData/>
  </xdr:oneCellAnchor>
  <xdr:twoCellAnchor>
    <xdr:from>
      <xdr:col>6</xdr:col>
      <xdr:colOff>504825</xdr:colOff>
      <xdr:row>47</xdr:row>
      <xdr:rowOff>61931</xdr:rowOff>
    </xdr:from>
    <xdr:to>
      <xdr:col>7</xdr:col>
      <xdr:colOff>285750</xdr:colOff>
      <xdr:row>48</xdr:row>
      <xdr:rowOff>90488</xdr:rowOff>
    </xdr:to>
    <xdr:cxnSp macro="">
      <xdr:nvCxnSpPr>
        <xdr:cNvPr id="8" name="Straight Arrow Connector 7">
          <a:extLst>
            <a:ext uri="{FF2B5EF4-FFF2-40B4-BE49-F238E27FC236}">
              <a16:creationId xmlns:a16="http://schemas.microsoft.com/office/drawing/2014/main" id="{BC980917-87A4-1B8E-3D4A-AC23279CC69C}"/>
            </a:ext>
          </a:extLst>
        </xdr:cNvPr>
        <xdr:cNvCxnSpPr>
          <a:stCxn id="5" idx="3"/>
          <a:endCxn id="6" idx="1"/>
        </xdr:cNvCxnSpPr>
      </xdr:nvCxnSpPr>
      <xdr:spPr>
        <a:xfrm flipV="1">
          <a:off x="4619625" y="5672156"/>
          <a:ext cx="466725" cy="209532"/>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5</xdr:col>
      <xdr:colOff>28574</xdr:colOff>
      <xdr:row>52</xdr:row>
      <xdr:rowOff>57151</xdr:rowOff>
    </xdr:from>
    <xdr:to>
      <xdr:col>8</xdr:col>
      <xdr:colOff>38100</xdr:colOff>
      <xdr:row>58</xdr:row>
      <xdr:rowOff>161925</xdr:rowOff>
    </xdr:to>
    <xdr:sp macro="" textlink="">
      <xdr:nvSpPr>
        <xdr:cNvPr id="9" name="Rectangle 8">
          <a:extLst>
            <a:ext uri="{FF2B5EF4-FFF2-40B4-BE49-F238E27FC236}">
              <a16:creationId xmlns:a16="http://schemas.microsoft.com/office/drawing/2014/main" id="{8474924F-DC66-4018-9538-2A855372995B}"/>
            </a:ext>
          </a:extLst>
        </xdr:cNvPr>
        <xdr:cNvSpPr/>
      </xdr:nvSpPr>
      <xdr:spPr>
        <a:xfrm>
          <a:off x="3457574" y="9467851"/>
          <a:ext cx="2066926" cy="1190624"/>
        </a:xfrm>
        <a:prstGeom prst="rect">
          <a:avLst/>
        </a:prstGeom>
        <a:noFill/>
        <a:ln w="12700" cap="flat" cmpd="sng" algn="ctr">
          <a:solidFill>
            <a:srgbClr val="FF0000"/>
          </a:solid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10</xdr:col>
      <xdr:colOff>257175</xdr:colOff>
      <xdr:row>53</xdr:row>
      <xdr:rowOff>9527</xdr:rowOff>
    </xdr:from>
    <xdr:to>
      <xdr:col>12</xdr:col>
      <xdr:colOff>533401</xdr:colOff>
      <xdr:row>55</xdr:row>
      <xdr:rowOff>38101</xdr:rowOff>
    </xdr:to>
    <xdr:sp macro="" textlink="">
      <xdr:nvSpPr>
        <xdr:cNvPr id="10" name="Rectangle 9">
          <a:extLst>
            <a:ext uri="{FF2B5EF4-FFF2-40B4-BE49-F238E27FC236}">
              <a16:creationId xmlns:a16="http://schemas.microsoft.com/office/drawing/2014/main" id="{44CB0DC2-B68C-48C2-8F48-B1FE5EA3B69D}"/>
            </a:ext>
          </a:extLst>
        </xdr:cNvPr>
        <xdr:cNvSpPr/>
      </xdr:nvSpPr>
      <xdr:spPr>
        <a:xfrm>
          <a:off x="7115175" y="9601202"/>
          <a:ext cx="1647826" cy="390524"/>
        </a:xfrm>
        <a:prstGeom prst="rect">
          <a:avLst/>
        </a:prstGeom>
        <a:noFill/>
        <a:ln w="12700" cap="flat" cmpd="sng" algn="ctr">
          <a:solidFill>
            <a:srgbClr val="FF0000"/>
          </a:solid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oneCellAnchor>
    <xdr:from>
      <xdr:col>8</xdr:col>
      <xdr:colOff>314325</xdr:colOff>
      <xdr:row>55</xdr:row>
      <xdr:rowOff>152400</xdr:rowOff>
    </xdr:from>
    <xdr:ext cx="1285875" cy="371512"/>
    <xdr:sp macro="" textlink="">
      <xdr:nvSpPr>
        <xdr:cNvPr id="12" name="TextBox 11">
          <a:extLst>
            <a:ext uri="{FF2B5EF4-FFF2-40B4-BE49-F238E27FC236}">
              <a16:creationId xmlns:a16="http://schemas.microsoft.com/office/drawing/2014/main" id="{51E82D42-B06D-4637-8BAD-D5039BE7F170}"/>
            </a:ext>
          </a:extLst>
        </xdr:cNvPr>
        <xdr:cNvSpPr txBox="1"/>
      </xdr:nvSpPr>
      <xdr:spPr>
        <a:xfrm>
          <a:off x="5800725" y="10106025"/>
          <a:ext cx="1285875" cy="371512"/>
        </a:xfrm>
        <a:prstGeom prst="rect">
          <a:avLst/>
        </a:prstGeom>
        <a:noFill/>
      </xdr:spPr>
      <xdr:txBody>
        <a:bodyPr vertOverflow="clip" horzOverflow="clip" wrap="square" lIns="0" tIns="0" rIns="0" bIns="0" rtlCol="0" anchor="t">
          <a:spAutoFit/>
        </a:bodyPr>
        <a:lstStyle/>
        <a:p>
          <a:pPr marL="0" marR="0" indent="0"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a:ln>
                <a:noFill/>
              </a:ln>
              <a:solidFill>
                <a:srgbClr val="FF0000"/>
              </a:solidFill>
              <a:effectLst/>
              <a:uLnTx/>
              <a:uFillTx/>
            </a:rPr>
            <a:t>List of tasks in a Expiry Point</a:t>
          </a:r>
        </a:p>
      </xdr:txBody>
    </xdr:sp>
    <xdr:clientData/>
  </xdr:oneCellAnchor>
  <xdr:twoCellAnchor>
    <xdr:from>
      <xdr:col>7</xdr:col>
      <xdr:colOff>561975</xdr:colOff>
      <xdr:row>56</xdr:row>
      <xdr:rowOff>133350</xdr:rowOff>
    </xdr:from>
    <xdr:to>
      <xdr:col>8</xdr:col>
      <xdr:colOff>314325</xdr:colOff>
      <xdr:row>56</xdr:row>
      <xdr:rowOff>157181</xdr:rowOff>
    </xdr:to>
    <xdr:cxnSp macro="">
      <xdr:nvCxnSpPr>
        <xdr:cNvPr id="13" name="Straight Arrow Connector 12">
          <a:extLst>
            <a:ext uri="{FF2B5EF4-FFF2-40B4-BE49-F238E27FC236}">
              <a16:creationId xmlns:a16="http://schemas.microsoft.com/office/drawing/2014/main" id="{4BCF0808-8B5C-46EA-962B-B2A7FD10D19B}"/>
            </a:ext>
          </a:extLst>
        </xdr:cNvPr>
        <xdr:cNvCxnSpPr>
          <a:endCxn id="12" idx="1"/>
        </xdr:cNvCxnSpPr>
      </xdr:nvCxnSpPr>
      <xdr:spPr>
        <a:xfrm>
          <a:off x="5362575" y="10267950"/>
          <a:ext cx="438150" cy="23831"/>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oneCellAnchor>
    <xdr:from>
      <xdr:col>10</xdr:col>
      <xdr:colOff>381000</xdr:colOff>
      <xdr:row>55</xdr:row>
      <xdr:rowOff>114300</xdr:rowOff>
    </xdr:from>
    <xdr:ext cx="1285875" cy="557268"/>
    <xdr:sp macro="" textlink="">
      <xdr:nvSpPr>
        <xdr:cNvPr id="24" name="TextBox 23">
          <a:extLst>
            <a:ext uri="{FF2B5EF4-FFF2-40B4-BE49-F238E27FC236}">
              <a16:creationId xmlns:a16="http://schemas.microsoft.com/office/drawing/2014/main" id="{F30B1817-837C-415B-B782-36F1410A0C76}"/>
            </a:ext>
          </a:extLst>
        </xdr:cNvPr>
        <xdr:cNvSpPr txBox="1"/>
      </xdr:nvSpPr>
      <xdr:spPr>
        <a:xfrm>
          <a:off x="7239000" y="10067925"/>
          <a:ext cx="1285875" cy="557268"/>
        </a:xfrm>
        <a:prstGeom prst="rect">
          <a:avLst/>
        </a:prstGeom>
        <a:noFill/>
      </xdr:spPr>
      <xdr:txBody>
        <a:bodyPr vertOverflow="clip" horzOverflow="clip" wrap="square" lIns="0" tIns="0" rIns="0" bIns="0" rtlCol="0" anchor="t">
          <a:spAutoFit/>
        </a:bodyPr>
        <a:lstStyle/>
        <a:p>
          <a:pPr marL="0" marR="0" indent="0"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a:ln>
                <a:noFill/>
              </a:ln>
              <a:solidFill>
                <a:srgbClr val="FF0000"/>
              </a:solidFill>
              <a:effectLst/>
              <a:uLnTx/>
              <a:uFillTx/>
            </a:rPr>
            <a:t>The tasks to be activated is refered to task list</a:t>
          </a:r>
        </a:p>
      </xdr:txBody>
    </xdr:sp>
    <xdr:clientData/>
  </xdr:oneCellAnchor>
  <xdr:twoCellAnchor editAs="oneCell">
    <xdr:from>
      <xdr:col>1</xdr:col>
      <xdr:colOff>266701</xdr:colOff>
      <xdr:row>66</xdr:row>
      <xdr:rowOff>104776</xdr:rowOff>
    </xdr:from>
    <xdr:to>
      <xdr:col>8</xdr:col>
      <xdr:colOff>266700</xdr:colOff>
      <xdr:row>80</xdr:row>
      <xdr:rowOff>80530</xdr:rowOff>
    </xdr:to>
    <xdr:pic>
      <xdr:nvPicPr>
        <xdr:cNvPr id="30" name="Picture 29">
          <a:extLst>
            <a:ext uri="{FF2B5EF4-FFF2-40B4-BE49-F238E27FC236}">
              <a16:creationId xmlns:a16="http://schemas.microsoft.com/office/drawing/2014/main" id="{7FB7C3B6-D580-660D-A106-A053CBA1DCC0}"/>
            </a:ext>
          </a:extLst>
        </xdr:cNvPr>
        <xdr:cNvPicPr>
          <a:picLocks noChangeAspect="1"/>
        </xdr:cNvPicPr>
      </xdr:nvPicPr>
      <xdr:blipFill>
        <a:blip xmlns:r="http://schemas.openxmlformats.org/officeDocument/2006/relationships" r:embed="rId4"/>
        <a:stretch>
          <a:fillRect/>
        </a:stretch>
      </xdr:blipFill>
      <xdr:spPr>
        <a:xfrm>
          <a:off x="952501" y="12049126"/>
          <a:ext cx="4800599" cy="2509404"/>
        </a:xfrm>
        <a:prstGeom prst="rect">
          <a:avLst/>
        </a:prstGeom>
      </xdr:spPr>
    </xdr:pic>
    <xdr:clientData/>
  </xdr:twoCellAnchor>
  <xdr:twoCellAnchor>
    <xdr:from>
      <xdr:col>7</xdr:col>
      <xdr:colOff>123825</xdr:colOff>
      <xdr:row>57</xdr:row>
      <xdr:rowOff>95250</xdr:rowOff>
    </xdr:from>
    <xdr:to>
      <xdr:col>9</xdr:col>
      <xdr:colOff>552450</xdr:colOff>
      <xdr:row>63</xdr:row>
      <xdr:rowOff>66675</xdr:rowOff>
    </xdr:to>
    <xdr:cxnSp macro="">
      <xdr:nvCxnSpPr>
        <xdr:cNvPr id="33" name="Straight Arrow Connector 32">
          <a:extLst>
            <a:ext uri="{FF2B5EF4-FFF2-40B4-BE49-F238E27FC236}">
              <a16:creationId xmlns:a16="http://schemas.microsoft.com/office/drawing/2014/main" id="{CD0B7F8D-E538-4B0B-9E57-F2ACC0C5AFD4}"/>
            </a:ext>
          </a:extLst>
        </xdr:cNvPr>
        <xdr:cNvCxnSpPr>
          <a:cxnSpLocks/>
        </xdr:cNvCxnSpPr>
      </xdr:nvCxnSpPr>
      <xdr:spPr>
        <a:xfrm>
          <a:off x="4924425" y="10410825"/>
          <a:ext cx="1800225" cy="1057275"/>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25</xdr:col>
      <xdr:colOff>208426</xdr:colOff>
      <xdr:row>35</xdr:row>
      <xdr:rowOff>109537</xdr:rowOff>
    </xdr:from>
    <xdr:to>
      <xdr:col>31</xdr:col>
      <xdr:colOff>229372</xdr:colOff>
      <xdr:row>56</xdr:row>
      <xdr:rowOff>119772</xdr:rowOff>
    </xdr:to>
    <xdr:pic>
      <xdr:nvPicPr>
        <xdr:cNvPr id="38" name="Picture 37">
          <a:extLst>
            <a:ext uri="{FF2B5EF4-FFF2-40B4-BE49-F238E27FC236}">
              <a16:creationId xmlns:a16="http://schemas.microsoft.com/office/drawing/2014/main" id="{2CB3DCD9-61EB-3BF2-0FB2-D9926B705E11}"/>
            </a:ext>
          </a:extLst>
        </xdr:cNvPr>
        <xdr:cNvPicPr>
          <a:picLocks noChangeAspect="1"/>
        </xdr:cNvPicPr>
      </xdr:nvPicPr>
      <xdr:blipFill>
        <a:blip xmlns:r="http://schemas.openxmlformats.org/officeDocument/2006/relationships" r:embed="rId5"/>
        <a:stretch>
          <a:fillRect/>
        </a:stretch>
      </xdr:blipFill>
      <xdr:spPr>
        <a:xfrm>
          <a:off x="17472489" y="6777037"/>
          <a:ext cx="4164321" cy="4010735"/>
        </a:xfrm>
        <a:prstGeom prst="rect">
          <a:avLst/>
        </a:prstGeom>
      </xdr:spPr>
    </xdr:pic>
    <xdr:clientData/>
  </xdr:twoCellAnchor>
  <xdr:twoCellAnchor>
    <xdr:from>
      <xdr:col>23</xdr:col>
      <xdr:colOff>403412</xdr:colOff>
      <xdr:row>44</xdr:row>
      <xdr:rowOff>78441</xdr:rowOff>
    </xdr:from>
    <xdr:to>
      <xdr:col>25</xdr:col>
      <xdr:colOff>208426</xdr:colOff>
      <xdr:row>46</xdr:row>
      <xdr:rowOff>25008</xdr:rowOff>
    </xdr:to>
    <xdr:cxnSp macro="">
      <xdr:nvCxnSpPr>
        <xdr:cNvPr id="39" name="Straight Arrow Connector 38">
          <a:extLst>
            <a:ext uri="{FF2B5EF4-FFF2-40B4-BE49-F238E27FC236}">
              <a16:creationId xmlns:a16="http://schemas.microsoft.com/office/drawing/2014/main" id="{E004CA5A-C9A7-46FF-86B6-AA4C358DAFE6}"/>
            </a:ext>
          </a:extLst>
        </xdr:cNvPr>
        <xdr:cNvCxnSpPr>
          <a:cxnSpLocks/>
          <a:endCxn id="38" idx="1"/>
        </xdr:cNvCxnSpPr>
      </xdr:nvCxnSpPr>
      <xdr:spPr>
        <a:xfrm>
          <a:off x="16125265" y="7967382"/>
          <a:ext cx="1172132" cy="305155"/>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12</xdr:col>
      <xdr:colOff>597619</xdr:colOff>
      <xdr:row>45</xdr:row>
      <xdr:rowOff>100162</xdr:rowOff>
    </xdr:from>
    <xdr:to>
      <xdr:col>14</xdr:col>
      <xdr:colOff>45720</xdr:colOff>
      <xdr:row>49</xdr:row>
      <xdr:rowOff>86122</xdr:rowOff>
    </xdr:to>
    <xdr:cxnSp macro="">
      <xdr:nvCxnSpPr>
        <xdr:cNvPr id="49" name="Straight Arrow Connector 48">
          <a:extLst>
            <a:ext uri="{FF2B5EF4-FFF2-40B4-BE49-F238E27FC236}">
              <a16:creationId xmlns:a16="http://schemas.microsoft.com/office/drawing/2014/main" id="{DDBE4842-99CA-4A16-8354-0E3AA68F9CEC}"/>
            </a:ext>
          </a:extLst>
        </xdr:cNvPr>
        <xdr:cNvCxnSpPr>
          <a:cxnSpLocks/>
          <a:stCxn id="15" idx="3"/>
          <a:endCxn id="47" idx="1"/>
        </xdr:cNvCxnSpPr>
      </xdr:nvCxnSpPr>
      <xdr:spPr>
        <a:xfrm flipV="1">
          <a:off x="8827219" y="8244037"/>
          <a:ext cx="819701" cy="709860"/>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2</xdr:col>
      <xdr:colOff>389404</xdr:colOff>
      <xdr:row>130</xdr:row>
      <xdr:rowOff>95249</xdr:rowOff>
    </xdr:from>
    <xdr:to>
      <xdr:col>11</xdr:col>
      <xdr:colOff>325229</xdr:colOff>
      <xdr:row>149</xdr:row>
      <xdr:rowOff>57917</xdr:rowOff>
    </xdr:to>
    <xdr:pic>
      <xdr:nvPicPr>
        <xdr:cNvPr id="54" name="Picture 53">
          <a:extLst>
            <a:ext uri="{FF2B5EF4-FFF2-40B4-BE49-F238E27FC236}">
              <a16:creationId xmlns:a16="http://schemas.microsoft.com/office/drawing/2014/main" id="{A21F7BF2-E9B4-458C-C72B-64F4F182CCDB}"/>
            </a:ext>
          </a:extLst>
        </xdr:cNvPr>
        <xdr:cNvPicPr>
          <a:picLocks noChangeAspect="1"/>
        </xdr:cNvPicPr>
      </xdr:nvPicPr>
      <xdr:blipFill>
        <a:blip xmlns:r="http://schemas.openxmlformats.org/officeDocument/2006/relationships" r:embed="rId6"/>
        <a:stretch>
          <a:fillRect/>
        </a:stretch>
      </xdr:blipFill>
      <xdr:spPr>
        <a:xfrm>
          <a:off x="1761004" y="19097624"/>
          <a:ext cx="6108025" cy="3401193"/>
        </a:xfrm>
        <a:prstGeom prst="rect">
          <a:avLst/>
        </a:prstGeom>
      </xdr:spPr>
    </xdr:pic>
    <xdr:clientData/>
  </xdr:twoCellAnchor>
  <xdr:twoCellAnchor editAs="oneCell">
    <xdr:from>
      <xdr:col>1</xdr:col>
      <xdr:colOff>39177</xdr:colOff>
      <xdr:row>23</xdr:row>
      <xdr:rowOff>104775</xdr:rowOff>
    </xdr:from>
    <xdr:to>
      <xdr:col>14</xdr:col>
      <xdr:colOff>642029</xdr:colOff>
      <xdr:row>34</xdr:row>
      <xdr:rowOff>47625</xdr:rowOff>
    </xdr:to>
    <xdr:pic>
      <xdr:nvPicPr>
        <xdr:cNvPr id="55" name="Picture 54">
          <a:extLst>
            <a:ext uri="{FF2B5EF4-FFF2-40B4-BE49-F238E27FC236}">
              <a16:creationId xmlns:a16="http://schemas.microsoft.com/office/drawing/2014/main" id="{8B6FE205-EE5F-3BBF-4A07-E4218D575F25}"/>
            </a:ext>
          </a:extLst>
        </xdr:cNvPr>
        <xdr:cNvPicPr>
          <a:picLocks noChangeAspect="1"/>
        </xdr:cNvPicPr>
      </xdr:nvPicPr>
      <xdr:blipFill>
        <a:blip xmlns:r="http://schemas.openxmlformats.org/officeDocument/2006/relationships" r:embed="rId7"/>
        <a:stretch>
          <a:fillRect/>
        </a:stretch>
      </xdr:blipFill>
      <xdr:spPr>
        <a:xfrm>
          <a:off x="724977" y="4267200"/>
          <a:ext cx="9518252" cy="1933575"/>
        </a:xfrm>
        <a:prstGeom prst="rect">
          <a:avLst/>
        </a:prstGeom>
      </xdr:spPr>
    </xdr:pic>
    <xdr:clientData/>
  </xdr:twoCellAnchor>
  <xdr:twoCellAnchor editAs="oneCell">
    <xdr:from>
      <xdr:col>11</xdr:col>
      <xdr:colOff>114301</xdr:colOff>
      <xdr:row>154</xdr:row>
      <xdr:rowOff>45077</xdr:rowOff>
    </xdr:from>
    <xdr:to>
      <xdr:col>16</xdr:col>
      <xdr:colOff>533401</xdr:colOff>
      <xdr:row>175</xdr:row>
      <xdr:rowOff>123283</xdr:rowOff>
    </xdr:to>
    <xdr:pic>
      <xdr:nvPicPr>
        <xdr:cNvPr id="11" name="Picture 10">
          <a:extLst>
            <a:ext uri="{FF2B5EF4-FFF2-40B4-BE49-F238E27FC236}">
              <a16:creationId xmlns:a16="http://schemas.microsoft.com/office/drawing/2014/main" id="{463F11D0-1F81-62C7-527D-EC8E9E8DFD58}"/>
            </a:ext>
          </a:extLst>
        </xdr:cNvPr>
        <xdr:cNvPicPr>
          <a:picLocks noChangeAspect="1"/>
        </xdr:cNvPicPr>
      </xdr:nvPicPr>
      <xdr:blipFill>
        <a:blip xmlns:r="http://schemas.openxmlformats.org/officeDocument/2006/relationships" r:embed="rId8"/>
        <a:stretch>
          <a:fillRect/>
        </a:stretch>
      </xdr:blipFill>
      <xdr:spPr>
        <a:xfrm>
          <a:off x="7658101" y="26286452"/>
          <a:ext cx="3848100" cy="3878681"/>
        </a:xfrm>
        <a:prstGeom prst="rect">
          <a:avLst/>
        </a:prstGeom>
      </xdr:spPr>
    </xdr:pic>
    <xdr:clientData/>
  </xdr:twoCellAnchor>
  <xdr:twoCellAnchor editAs="oneCell">
    <xdr:from>
      <xdr:col>2</xdr:col>
      <xdr:colOff>200025</xdr:colOff>
      <xdr:row>154</xdr:row>
      <xdr:rowOff>85725</xdr:rowOff>
    </xdr:from>
    <xdr:to>
      <xdr:col>10</xdr:col>
      <xdr:colOff>409575</xdr:colOff>
      <xdr:row>175</xdr:row>
      <xdr:rowOff>48759</xdr:rowOff>
    </xdr:to>
    <xdr:pic>
      <xdr:nvPicPr>
        <xdr:cNvPr id="14" name="Picture 13">
          <a:extLst>
            <a:ext uri="{FF2B5EF4-FFF2-40B4-BE49-F238E27FC236}">
              <a16:creationId xmlns:a16="http://schemas.microsoft.com/office/drawing/2014/main" id="{46E61CDF-04CF-DB2A-A066-64F8D5329A52}"/>
            </a:ext>
          </a:extLst>
        </xdr:cNvPr>
        <xdr:cNvPicPr>
          <a:picLocks noChangeAspect="1"/>
        </xdr:cNvPicPr>
      </xdr:nvPicPr>
      <xdr:blipFill>
        <a:blip xmlns:r="http://schemas.openxmlformats.org/officeDocument/2006/relationships" r:embed="rId9"/>
        <a:stretch>
          <a:fillRect/>
        </a:stretch>
      </xdr:blipFill>
      <xdr:spPr>
        <a:xfrm>
          <a:off x="1571625" y="26327100"/>
          <a:ext cx="5695950" cy="3763509"/>
        </a:xfrm>
        <a:prstGeom prst="rect">
          <a:avLst/>
        </a:prstGeom>
      </xdr:spPr>
    </xdr:pic>
    <xdr:clientData/>
  </xdr:twoCellAnchor>
  <xdr:twoCellAnchor>
    <xdr:from>
      <xdr:col>2</xdr:col>
      <xdr:colOff>352424</xdr:colOff>
      <xdr:row>52</xdr:row>
      <xdr:rowOff>114300</xdr:rowOff>
    </xdr:from>
    <xdr:to>
      <xdr:col>4</xdr:col>
      <xdr:colOff>285749</xdr:colOff>
      <xdr:row>58</xdr:row>
      <xdr:rowOff>133350</xdr:rowOff>
    </xdr:to>
    <xdr:sp macro="" textlink="">
      <xdr:nvSpPr>
        <xdr:cNvPr id="21" name="Rectangle 20">
          <a:extLst>
            <a:ext uri="{FF2B5EF4-FFF2-40B4-BE49-F238E27FC236}">
              <a16:creationId xmlns:a16="http://schemas.microsoft.com/office/drawing/2014/main" id="{AD230659-A63D-486B-9773-7A80F6477122}"/>
            </a:ext>
          </a:extLst>
        </xdr:cNvPr>
        <xdr:cNvSpPr/>
      </xdr:nvSpPr>
      <xdr:spPr>
        <a:xfrm>
          <a:off x="1724024" y="9525000"/>
          <a:ext cx="1304925" cy="1104900"/>
        </a:xfrm>
        <a:prstGeom prst="rect">
          <a:avLst/>
        </a:prstGeom>
        <a:noFill/>
        <a:ln w="12700" cap="flat" cmpd="sng" algn="ctr">
          <a:solidFill>
            <a:srgbClr val="FF0000"/>
          </a:solid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4</xdr:col>
      <xdr:colOff>171450</xdr:colOff>
      <xdr:row>58</xdr:row>
      <xdr:rowOff>19050</xdr:rowOff>
    </xdr:from>
    <xdr:to>
      <xdr:col>4</xdr:col>
      <xdr:colOff>609601</xdr:colOff>
      <xdr:row>66</xdr:row>
      <xdr:rowOff>104776</xdr:rowOff>
    </xdr:to>
    <xdr:cxnSp macro="">
      <xdr:nvCxnSpPr>
        <xdr:cNvPr id="22" name="Straight Arrow Connector 21">
          <a:extLst>
            <a:ext uri="{FF2B5EF4-FFF2-40B4-BE49-F238E27FC236}">
              <a16:creationId xmlns:a16="http://schemas.microsoft.com/office/drawing/2014/main" id="{7F28456E-3A10-419C-8F33-BB1453BDBEF3}"/>
            </a:ext>
          </a:extLst>
        </xdr:cNvPr>
        <xdr:cNvCxnSpPr>
          <a:endCxn id="30" idx="0"/>
        </xdr:cNvCxnSpPr>
      </xdr:nvCxnSpPr>
      <xdr:spPr>
        <a:xfrm>
          <a:off x="2914650" y="10515600"/>
          <a:ext cx="438151" cy="1533526"/>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17</xdr:col>
      <xdr:colOff>581025</xdr:colOff>
      <xdr:row>54</xdr:row>
      <xdr:rowOff>123825</xdr:rowOff>
    </xdr:from>
    <xdr:to>
      <xdr:col>22</xdr:col>
      <xdr:colOff>95661</xdr:colOff>
      <xdr:row>74</xdr:row>
      <xdr:rowOff>133857</xdr:rowOff>
    </xdr:to>
    <xdr:pic>
      <xdr:nvPicPr>
        <xdr:cNvPr id="34" name="Picture 33">
          <a:extLst>
            <a:ext uri="{FF2B5EF4-FFF2-40B4-BE49-F238E27FC236}">
              <a16:creationId xmlns:a16="http://schemas.microsoft.com/office/drawing/2014/main" id="{AB44B1C5-ABE2-B51B-AED9-5A2145F616DD}"/>
            </a:ext>
          </a:extLst>
        </xdr:cNvPr>
        <xdr:cNvPicPr>
          <a:picLocks noChangeAspect="1"/>
        </xdr:cNvPicPr>
      </xdr:nvPicPr>
      <xdr:blipFill>
        <a:blip xmlns:r="http://schemas.openxmlformats.org/officeDocument/2006/relationships" r:embed="rId10"/>
        <a:stretch>
          <a:fillRect/>
        </a:stretch>
      </xdr:blipFill>
      <xdr:spPr>
        <a:xfrm>
          <a:off x="12239625" y="9896475"/>
          <a:ext cx="2943636" cy="3629532"/>
        </a:xfrm>
        <a:prstGeom prst="rect">
          <a:avLst/>
        </a:prstGeom>
      </xdr:spPr>
    </xdr:pic>
    <xdr:clientData/>
  </xdr:twoCellAnchor>
  <xdr:twoCellAnchor>
    <xdr:from>
      <xdr:col>12</xdr:col>
      <xdr:colOff>273769</xdr:colOff>
      <xdr:row>54</xdr:row>
      <xdr:rowOff>86122</xdr:rowOff>
    </xdr:from>
    <xdr:to>
      <xdr:col>17</xdr:col>
      <xdr:colOff>581025</xdr:colOff>
      <xdr:row>64</xdr:row>
      <xdr:rowOff>128841</xdr:rowOff>
    </xdr:to>
    <xdr:cxnSp macro="">
      <xdr:nvCxnSpPr>
        <xdr:cNvPr id="35" name="Straight Arrow Connector 34">
          <a:extLst>
            <a:ext uri="{FF2B5EF4-FFF2-40B4-BE49-F238E27FC236}">
              <a16:creationId xmlns:a16="http://schemas.microsoft.com/office/drawing/2014/main" id="{F54EB4F3-8E42-4D06-9FB5-F2C5E6BB9508}"/>
            </a:ext>
          </a:extLst>
        </xdr:cNvPr>
        <xdr:cNvCxnSpPr>
          <a:cxnSpLocks/>
          <a:endCxn id="34" idx="1"/>
        </xdr:cNvCxnSpPr>
      </xdr:nvCxnSpPr>
      <xdr:spPr>
        <a:xfrm>
          <a:off x="8503369" y="9858772"/>
          <a:ext cx="3736256" cy="1852469"/>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14</xdr:col>
      <xdr:colOff>45720</xdr:colOff>
      <xdr:row>40</xdr:row>
      <xdr:rowOff>123825</xdr:rowOff>
    </xdr:from>
    <xdr:to>
      <xdr:col>23</xdr:col>
      <xdr:colOff>429738</xdr:colOff>
      <xdr:row>50</xdr:row>
      <xdr:rowOff>76499</xdr:rowOff>
    </xdr:to>
    <xdr:pic>
      <xdr:nvPicPr>
        <xdr:cNvPr id="47" name="Picture 46">
          <a:extLst>
            <a:ext uri="{FF2B5EF4-FFF2-40B4-BE49-F238E27FC236}">
              <a16:creationId xmlns:a16="http://schemas.microsoft.com/office/drawing/2014/main" id="{E51DB37D-F2EF-DC14-2E05-7C00AD855DB1}"/>
            </a:ext>
          </a:extLst>
        </xdr:cNvPr>
        <xdr:cNvPicPr>
          <a:picLocks noChangeAspect="1"/>
        </xdr:cNvPicPr>
      </xdr:nvPicPr>
      <xdr:blipFill>
        <a:blip xmlns:r="http://schemas.openxmlformats.org/officeDocument/2006/relationships" r:embed="rId11"/>
        <a:stretch>
          <a:fillRect/>
        </a:stretch>
      </xdr:blipFill>
      <xdr:spPr>
        <a:xfrm>
          <a:off x="9646920" y="7362825"/>
          <a:ext cx="6556218" cy="176242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329231</xdr:colOff>
      <xdr:row>11</xdr:row>
      <xdr:rowOff>133350</xdr:rowOff>
    </xdr:from>
    <xdr:to>
      <xdr:col>8</xdr:col>
      <xdr:colOff>667789</xdr:colOff>
      <xdr:row>25</xdr:row>
      <xdr:rowOff>105348</xdr:rowOff>
    </xdr:to>
    <xdr:pic>
      <xdr:nvPicPr>
        <xdr:cNvPr id="2" name="Picture 1">
          <a:extLst>
            <a:ext uri="{FF2B5EF4-FFF2-40B4-BE49-F238E27FC236}">
              <a16:creationId xmlns:a16="http://schemas.microsoft.com/office/drawing/2014/main" id="{1716D654-0D1F-2BC8-D21B-F19D6B4E5704}"/>
            </a:ext>
          </a:extLst>
        </xdr:cNvPr>
        <xdr:cNvPicPr>
          <a:picLocks noChangeAspect="1"/>
        </xdr:cNvPicPr>
      </xdr:nvPicPr>
      <xdr:blipFill>
        <a:blip xmlns:r="http://schemas.openxmlformats.org/officeDocument/2006/relationships" r:embed="rId1"/>
        <a:stretch>
          <a:fillRect/>
        </a:stretch>
      </xdr:blipFill>
      <xdr:spPr>
        <a:xfrm>
          <a:off x="1015031" y="2124075"/>
          <a:ext cx="5139158" cy="2839023"/>
        </a:xfrm>
        <a:prstGeom prst="rect">
          <a:avLst/>
        </a:prstGeom>
      </xdr:spPr>
    </xdr:pic>
    <xdr:clientData/>
  </xdr:twoCellAnchor>
  <xdr:twoCellAnchor editAs="oneCell">
    <xdr:from>
      <xdr:col>1</xdr:col>
      <xdr:colOff>361950</xdr:colOff>
      <xdr:row>55</xdr:row>
      <xdr:rowOff>28576</xdr:rowOff>
    </xdr:from>
    <xdr:to>
      <xdr:col>8</xdr:col>
      <xdr:colOff>657225</xdr:colOff>
      <xdr:row>72</xdr:row>
      <xdr:rowOff>82551</xdr:rowOff>
    </xdr:to>
    <xdr:pic>
      <xdr:nvPicPr>
        <xdr:cNvPr id="3" name="Picture 2">
          <a:extLst>
            <a:ext uri="{FF2B5EF4-FFF2-40B4-BE49-F238E27FC236}">
              <a16:creationId xmlns:a16="http://schemas.microsoft.com/office/drawing/2014/main" id="{79A11544-526A-C7FC-EAD7-FFFC30935734}"/>
            </a:ext>
          </a:extLst>
        </xdr:cNvPr>
        <xdr:cNvPicPr>
          <a:picLocks noChangeAspect="1"/>
        </xdr:cNvPicPr>
      </xdr:nvPicPr>
      <xdr:blipFill>
        <a:blip xmlns:r="http://schemas.openxmlformats.org/officeDocument/2006/relationships" r:embed="rId2"/>
        <a:stretch>
          <a:fillRect/>
        </a:stretch>
      </xdr:blipFill>
      <xdr:spPr>
        <a:xfrm>
          <a:off x="1047750" y="5638801"/>
          <a:ext cx="5095875" cy="3397250"/>
        </a:xfrm>
        <a:prstGeom prst="rect">
          <a:avLst/>
        </a:prstGeom>
      </xdr:spPr>
    </xdr:pic>
    <xdr:clientData/>
  </xdr:twoCellAnchor>
  <xdr:twoCellAnchor editAs="oneCell">
    <xdr:from>
      <xdr:col>1</xdr:col>
      <xdr:colOff>110044</xdr:colOff>
      <xdr:row>25</xdr:row>
      <xdr:rowOff>76200</xdr:rowOff>
    </xdr:from>
    <xdr:to>
      <xdr:col>6</xdr:col>
      <xdr:colOff>353285</xdr:colOff>
      <xdr:row>50</xdr:row>
      <xdr:rowOff>86787</xdr:rowOff>
    </xdr:to>
    <xdr:pic>
      <xdr:nvPicPr>
        <xdr:cNvPr id="6" name="Picture 5">
          <a:extLst>
            <a:ext uri="{FF2B5EF4-FFF2-40B4-BE49-F238E27FC236}">
              <a16:creationId xmlns:a16="http://schemas.microsoft.com/office/drawing/2014/main" id="{797765B1-59AE-711C-B98C-33A3A1695C6B}"/>
            </a:ext>
          </a:extLst>
        </xdr:cNvPr>
        <xdr:cNvPicPr>
          <a:picLocks noChangeAspect="1"/>
        </xdr:cNvPicPr>
      </xdr:nvPicPr>
      <xdr:blipFill>
        <a:blip xmlns:r="http://schemas.openxmlformats.org/officeDocument/2006/relationships" r:embed="rId3"/>
        <a:stretch>
          <a:fillRect/>
        </a:stretch>
      </xdr:blipFill>
      <xdr:spPr>
        <a:xfrm>
          <a:off x="795844" y="5048250"/>
          <a:ext cx="3672241" cy="4534962"/>
        </a:xfrm>
        <a:prstGeom prst="rect">
          <a:avLst/>
        </a:prstGeom>
      </xdr:spPr>
    </xdr:pic>
    <xdr:clientData/>
  </xdr:twoCellAnchor>
  <xdr:twoCellAnchor editAs="oneCell">
    <xdr:from>
      <xdr:col>7</xdr:col>
      <xdr:colOff>88259</xdr:colOff>
      <xdr:row>30</xdr:row>
      <xdr:rowOff>57150</xdr:rowOff>
    </xdr:from>
    <xdr:to>
      <xdr:col>13</xdr:col>
      <xdr:colOff>238944</xdr:colOff>
      <xdr:row>46</xdr:row>
      <xdr:rowOff>76760</xdr:rowOff>
    </xdr:to>
    <xdr:pic>
      <xdr:nvPicPr>
        <xdr:cNvPr id="7" name="Picture 6">
          <a:extLst>
            <a:ext uri="{FF2B5EF4-FFF2-40B4-BE49-F238E27FC236}">
              <a16:creationId xmlns:a16="http://schemas.microsoft.com/office/drawing/2014/main" id="{ECC9ACD3-5933-C23C-1E21-88CE1367A2CF}"/>
            </a:ext>
          </a:extLst>
        </xdr:cNvPr>
        <xdr:cNvPicPr>
          <a:picLocks noChangeAspect="1"/>
        </xdr:cNvPicPr>
      </xdr:nvPicPr>
      <xdr:blipFill>
        <a:blip xmlns:r="http://schemas.openxmlformats.org/officeDocument/2006/relationships" r:embed="rId4"/>
        <a:stretch>
          <a:fillRect/>
        </a:stretch>
      </xdr:blipFill>
      <xdr:spPr>
        <a:xfrm>
          <a:off x="4888859" y="5934075"/>
          <a:ext cx="4265485" cy="2915210"/>
        </a:xfrm>
        <a:prstGeom prst="rect">
          <a:avLst/>
        </a:prstGeom>
      </xdr:spPr>
    </xdr:pic>
    <xdr:clientData/>
  </xdr:twoCellAnchor>
  <xdr:twoCellAnchor editAs="oneCell">
    <xdr:from>
      <xdr:col>14</xdr:col>
      <xdr:colOff>103170</xdr:colOff>
      <xdr:row>26</xdr:row>
      <xdr:rowOff>57150</xdr:rowOff>
    </xdr:from>
    <xdr:to>
      <xdr:col>19</xdr:col>
      <xdr:colOff>77172</xdr:colOff>
      <xdr:row>52</xdr:row>
      <xdr:rowOff>48966</xdr:rowOff>
    </xdr:to>
    <xdr:pic>
      <xdr:nvPicPr>
        <xdr:cNvPr id="9" name="Picture 8">
          <a:extLst>
            <a:ext uri="{FF2B5EF4-FFF2-40B4-BE49-F238E27FC236}">
              <a16:creationId xmlns:a16="http://schemas.microsoft.com/office/drawing/2014/main" id="{06A85906-6BA4-E53D-9D9C-F28EFC67EC05}"/>
            </a:ext>
          </a:extLst>
        </xdr:cNvPr>
        <xdr:cNvPicPr>
          <a:picLocks noChangeAspect="1"/>
        </xdr:cNvPicPr>
      </xdr:nvPicPr>
      <xdr:blipFill>
        <a:blip xmlns:r="http://schemas.openxmlformats.org/officeDocument/2006/relationships" r:embed="rId5"/>
        <a:stretch>
          <a:fillRect/>
        </a:stretch>
      </xdr:blipFill>
      <xdr:spPr>
        <a:xfrm>
          <a:off x="9704370" y="5210175"/>
          <a:ext cx="3403002" cy="4697166"/>
        </a:xfrm>
        <a:prstGeom prst="rect">
          <a:avLst/>
        </a:prstGeom>
      </xdr:spPr>
    </xdr:pic>
    <xdr:clientData/>
  </xdr:twoCellAnchor>
  <xdr:twoCellAnchor editAs="oneCell">
    <xdr:from>
      <xdr:col>19</xdr:col>
      <xdr:colOff>409575</xdr:colOff>
      <xdr:row>28</xdr:row>
      <xdr:rowOff>9525</xdr:rowOff>
    </xdr:from>
    <xdr:to>
      <xdr:col>25</xdr:col>
      <xdr:colOff>142875</xdr:colOff>
      <xdr:row>49</xdr:row>
      <xdr:rowOff>87731</xdr:rowOff>
    </xdr:to>
    <xdr:pic>
      <xdr:nvPicPr>
        <xdr:cNvPr id="10" name="Picture 9">
          <a:extLst>
            <a:ext uri="{FF2B5EF4-FFF2-40B4-BE49-F238E27FC236}">
              <a16:creationId xmlns:a16="http://schemas.microsoft.com/office/drawing/2014/main" id="{8E1028AB-9C91-4C5F-BBAF-906D90527C6B}"/>
            </a:ext>
          </a:extLst>
        </xdr:cNvPr>
        <xdr:cNvPicPr>
          <a:picLocks noChangeAspect="1"/>
        </xdr:cNvPicPr>
      </xdr:nvPicPr>
      <xdr:blipFill>
        <a:blip xmlns:r="http://schemas.openxmlformats.org/officeDocument/2006/relationships" r:embed="rId6"/>
        <a:stretch>
          <a:fillRect/>
        </a:stretch>
      </xdr:blipFill>
      <xdr:spPr>
        <a:xfrm>
          <a:off x="13439775" y="5524500"/>
          <a:ext cx="3848100" cy="3878681"/>
        </a:xfrm>
        <a:prstGeom prst="rect">
          <a:avLst/>
        </a:prstGeom>
      </xdr:spPr>
    </xdr:pic>
    <xdr:clientData/>
  </xdr:twoCellAnchor>
  <xdr:twoCellAnchor editAs="oneCell">
    <xdr:from>
      <xdr:col>10</xdr:col>
      <xdr:colOff>278883</xdr:colOff>
      <xdr:row>83</xdr:row>
      <xdr:rowOff>133350</xdr:rowOff>
    </xdr:from>
    <xdr:to>
      <xdr:col>16</xdr:col>
      <xdr:colOff>38100</xdr:colOff>
      <xdr:row>101</xdr:row>
      <xdr:rowOff>142128</xdr:rowOff>
    </xdr:to>
    <xdr:pic>
      <xdr:nvPicPr>
        <xdr:cNvPr id="12" name="Picture 11">
          <a:extLst>
            <a:ext uri="{FF2B5EF4-FFF2-40B4-BE49-F238E27FC236}">
              <a16:creationId xmlns:a16="http://schemas.microsoft.com/office/drawing/2014/main" id="{2045DDE2-4D5D-27B5-EBF4-A19FD6306419}"/>
            </a:ext>
          </a:extLst>
        </xdr:cNvPr>
        <xdr:cNvPicPr>
          <a:picLocks noChangeAspect="1"/>
        </xdr:cNvPicPr>
      </xdr:nvPicPr>
      <xdr:blipFill>
        <a:blip xmlns:r="http://schemas.openxmlformats.org/officeDocument/2006/relationships" r:embed="rId7"/>
        <a:stretch>
          <a:fillRect/>
        </a:stretch>
      </xdr:blipFill>
      <xdr:spPr>
        <a:xfrm>
          <a:off x="7136883" y="16173450"/>
          <a:ext cx="3874017" cy="3266328"/>
        </a:xfrm>
        <a:prstGeom prst="rect">
          <a:avLst/>
        </a:prstGeom>
      </xdr:spPr>
    </xdr:pic>
    <xdr:clientData/>
  </xdr:twoCellAnchor>
  <xdr:twoCellAnchor editAs="oneCell">
    <xdr:from>
      <xdr:col>0</xdr:col>
      <xdr:colOff>495300</xdr:colOff>
      <xdr:row>84</xdr:row>
      <xdr:rowOff>19050</xdr:rowOff>
    </xdr:from>
    <xdr:to>
      <xdr:col>9</xdr:col>
      <xdr:colOff>467906</xdr:colOff>
      <xdr:row>96</xdr:row>
      <xdr:rowOff>133350</xdr:rowOff>
    </xdr:to>
    <xdr:pic>
      <xdr:nvPicPr>
        <xdr:cNvPr id="14" name="Picture 13">
          <a:extLst>
            <a:ext uri="{FF2B5EF4-FFF2-40B4-BE49-F238E27FC236}">
              <a16:creationId xmlns:a16="http://schemas.microsoft.com/office/drawing/2014/main" id="{25DA06A9-CCC7-E9AF-3855-EBAE4000AFAD}"/>
            </a:ext>
          </a:extLst>
        </xdr:cNvPr>
        <xdr:cNvPicPr>
          <a:picLocks noChangeAspect="1"/>
        </xdr:cNvPicPr>
      </xdr:nvPicPr>
      <xdr:blipFill>
        <a:blip xmlns:r="http://schemas.openxmlformats.org/officeDocument/2006/relationships" r:embed="rId8"/>
        <a:stretch>
          <a:fillRect/>
        </a:stretch>
      </xdr:blipFill>
      <xdr:spPr>
        <a:xfrm>
          <a:off x="495300" y="16240125"/>
          <a:ext cx="6144806" cy="2286000"/>
        </a:xfrm>
        <a:prstGeom prst="rect">
          <a:avLst/>
        </a:prstGeom>
      </xdr:spPr>
    </xdr:pic>
    <xdr:clientData/>
  </xdr:twoCellAnchor>
  <xdr:oneCellAnchor>
    <xdr:from>
      <xdr:col>6</xdr:col>
      <xdr:colOff>9525</xdr:colOff>
      <xdr:row>90</xdr:row>
      <xdr:rowOff>28575</xdr:rowOff>
    </xdr:from>
    <xdr:ext cx="2362200" cy="711990"/>
    <xdr:sp macro="" textlink="">
      <xdr:nvSpPr>
        <xdr:cNvPr id="15" name="TextBox 14">
          <a:extLst>
            <a:ext uri="{FF2B5EF4-FFF2-40B4-BE49-F238E27FC236}">
              <a16:creationId xmlns:a16="http://schemas.microsoft.com/office/drawing/2014/main" id="{0B902CFA-FC5E-049E-297B-1A117A68013B}"/>
            </a:ext>
          </a:extLst>
        </xdr:cNvPr>
        <xdr:cNvSpPr txBox="1"/>
      </xdr:nvSpPr>
      <xdr:spPr>
        <a:xfrm>
          <a:off x="4124325" y="17335500"/>
          <a:ext cx="2362200" cy="711990"/>
        </a:xfrm>
        <a:prstGeom prst="rect">
          <a:avLst/>
        </a:prstGeom>
        <a:noFill/>
      </xdr:spPr>
      <xdr:txBody>
        <a:bodyPr vertOverflow="clip" horzOverflow="clip" wrap="square" lIns="0" tIns="0" rIns="0" bIns="0" rtlCol="0" anchor="t">
          <a:spAutoFit/>
        </a:bodyPr>
        <a:lstStyle/>
        <a:p>
          <a:pPr marL="0" marR="0" indent="0" defTabSz="914400" eaLnBrk="1" fontAlgn="base" latinLnBrk="0" hangingPunct="1">
            <a:lnSpc>
              <a:spcPct val="100000"/>
            </a:lnSpc>
            <a:spcBef>
              <a:spcPts val="0"/>
            </a:spcBef>
            <a:spcAft>
              <a:spcPct val="0"/>
            </a:spcAft>
            <a:buClrTx/>
            <a:buSzTx/>
            <a:buFontTx/>
            <a:buNone/>
            <a:tabLst/>
          </a:pPr>
          <a:r>
            <a:rPr kumimoji="0" lang="en-US" sz="1200" b="0" i="0" u="none" strike="noStrike" kern="0" cap="none" spc="0" normalizeH="0" baseline="0" noProof="0" dirty="0">
              <a:ln>
                <a:noFill/>
              </a:ln>
              <a:solidFill>
                <a:srgbClr val="FF0000"/>
              </a:solidFill>
              <a:effectLst/>
              <a:uLnTx/>
              <a:uFillTx/>
            </a:rPr>
            <a:t>The </a:t>
          </a:r>
          <a:r>
            <a:rPr lang="en-US" sz="1100">
              <a:solidFill>
                <a:srgbClr val="FF0000"/>
              </a:solidFill>
              <a:latin typeface="+mn-lt"/>
              <a:ea typeface="+mn-ea"/>
              <a:cs typeface="+mn-cs"/>
            </a:rPr>
            <a:t>Adjustable expiry point</a:t>
          </a:r>
          <a:r>
            <a:rPr lang="en-US" sz="1100" baseline="0">
              <a:solidFill>
                <a:srgbClr val="FF0000"/>
              </a:solidFill>
              <a:latin typeface="+mn-lt"/>
              <a:ea typeface="+mn-ea"/>
              <a:cs typeface="+mn-cs"/>
            </a:rPr>
            <a:t> option is not selected here; therefore, the project will not use the Explicit Synchronus machenism.</a:t>
          </a:r>
          <a:r>
            <a:rPr kumimoji="0" lang="en-US" sz="1200" b="0" i="0" u="none" strike="noStrike" kern="0" cap="none" spc="0" normalizeH="0" baseline="0" noProof="0" dirty="0">
              <a:ln>
                <a:noFill/>
              </a:ln>
              <a:solidFill>
                <a:srgbClr val="FF0000"/>
              </a:solidFill>
              <a:effectLst/>
              <a:uLnTx/>
              <a:uFillTx/>
            </a:rPr>
            <a:t> </a:t>
          </a:r>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0</xdr:col>
      <xdr:colOff>381000</xdr:colOff>
      <xdr:row>30</xdr:row>
      <xdr:rowOff>9525</xdr:rowOff>
    </xdr:from>
    <xdr:to>
      <xdr:col>8</xdr:col>
      <xdr:colOff>314325</xdr:colOff>
      <xdr:row>51</xdr:row>
      <xdr:rowOff>5717</xdr:rowOff>
    </xdr:to>
    <xdr:pic>
      <xdr:nvPicPr>
        <xdr:cNvPr id="2" name="Picture 1">
          <a:extLst>
            <a:ext uri="{FF2B5EF4-FFF2-40B4-BE49-F238E27FC236}">
              <a16:creationId xmlns:a16="http://schemas.microsoft.com/office/drawing/2014/main" id="{7CDEDE6A-7890-D046-6D52-346E5119B6E1}"/>
            </a:ext>
          </a:extLst>
        </xdr:cNvPr>
        <xdr:cNvPicPr>
          <a:picLocks noChangeAspect="1"/>
        </xdr:cNvPicPr>
      </xdr:nvPicPr>
      <xdr:blipFill>
        <a:blip xmlns:r="http://schemas.openxmlformats.org/officeDocument/2006/relationships" r:embed="rId1"/>
        <a:stretch>
          <a:fillRect/>
        </a:stretch>
      </xdr:blipFill>
      <xdr:spPr>
        <a:xfrm>
          <a:off x="381000" y="5438775"/>
          <a:ext cx="5419725" cy="3796667"/>
        </a:xfrm>
        <a:prstGeom prst="rect">
          <a:avLst/>
        </a:prstGeom>
      </xdr:spPr>
    </xdr:pic>
    <xdr:clientData/>
  </xdr:twoCellAnchor>
  <xdr:twoCellAnchor editAs="oneCell">
    <xdr:from>
      <xdr:col>0</xdr:col>
      <xdr:colOff>571500</xdr:colOff>
      <xdr:row>1</xdr:row>
      <xdr:rowOff>161925</xdr:rowOff>
    </xdr:from>
    <xdr:to>
      <xdr:col>8</xdr:col>
      <xdr:colOff>485775</xdr:colOff>
      <xdr:row>27</xdr:row>
      <xdr:rowOff>61045</xdr:rowOff>
    </xdr:to>
    <xdr:pic>
      <xdr:nvPicPr>
        <xdr:cNvPr id="3" name="Picture 2">
          <a:extLst>
            <a:ext uri="{FF2B5EF4-FFF2-40B4-BE49-F238E27FC236}">
              <a16:creationId xmlns:a16="http://schemas.microsoft.com/office/drawing/2014/main" id="{B063D4FA-890B-D46C-6B2A-E76570F2C4E9}"/>
            </a:ext>
          </a:extLst>
        </xdr:cNvPr>
        <xdr:cNvPicPr>
          <a:picLocks noChangeAspect="1"/>
        </xdr:cNvPicPr>
      </xdr:nvPicPr>
      <xdr:blipFill>
        <a:blip xmlns:r="http://schemas.openxmlformats.org/officeDocument/2006/relationships" r:embed="rId2"/>
        <a:stretch>
          <a:fillRect/>
        </a:stretch>
      </xdr:blipFill>
      <xdr:spPr>
        <a:xfrm>
          <a:off x="571500" y="342900"/>
          <a:ext cx="5400675" cy="4604470"/>
        </a:xfrm>
        <a:prstGeom prst="rect">
          <a:avLst/>
        </a:prstGeom>
      </xdr:spPr>
    </xdr:pic>
    <xdr:clientData/>
  </xdr:twoCellAnchor>
  <xdr:twoCellAnchor editAs="oneCell">
    <xdr:from>
      <xdr:col>8</xdr:col>
      <xdr:colOff>638175</xdr:colOff>
      <xdr:row>3</xdr:row>
      <xdr:rowOff>76200</xdr:rowOff>
    </xdr:from>
    <xdr:to>
      <xdr:col>18</xdr:col>
      <xdr:colOff>420027</xdr:colOff>
      <xdr:row>19</xdr:row>
      <xdr:rowOff>162341</xdr:rowOff>
    </xdr:to>
    <xdr:pic>
      <xdr:nvPicPr>
        <xdr:cNvPr id="4" name="Picture 3">
          <a:extLst>
            <a:ext uri="{FF2B5EF4-FFF2-40B4-BE49-F238E27FC236}">
              <a16:creationId xmlns:a16="http://schemas.microsoft.com/office/drawing/2014/main" id="{FEC88DFC-163C-7A87-440E-C88683F817B9}"/>
            </a:ext>
          </a:extLst>
        </xdr:cNvPr>
        <xdr:cNvPicPr>
          <a:picLocks noChangeAspect="1"/>
        </xdr:cNvPicPr>
      </xdr:nvPicPr>
      <xdr:blipFill>
        <a:blip xmlns:r="http://schemas.openxmlformats.org/officeDocument/2006/relationships" r:embed="rId3"/>
        <a:stretch>
          <a:fillRect/>
        </a:stretch>
      </xdr:blipFill>
      <xdr:spPr>
        <a:xfrm>
          <a:off x="6124575" y="619125"/>
          <a:ext cx="6639852" cy="2981741"/>
        </a:xfrm>
        <a:prstGeom prst="rect">
          <a:avLst/>
        </a:prstGeom>
      </xdr:spPr>
    </xdr:pic>
    <xdr:clientData/>
  </xdr:twoCellAnchor>
  <xdr:twoCellAnchor editAs="oneCell">
    <xdr:from>
      <xdr:col>9</xdr:col>
      <xdr:colOff>523664</xdr:colOff>
      <xdr:row>28</xdr:row>
      <xdr:rowOff>152400</xdr:rowOff>
    </xdr:from>
    <xdr:to>
      <xdr:col>18</xdr:col>
      <xdr:colOff>382502</xdr:colOff>
      <xdr:row>52</xdr:row>
      <xdr:rowOff>153482</xdr:rowOff>
    </xdr:to>
    <xdr:pic>
      <xdr:nvPicPr>
        <xdr:cNvPr id="5" name="Picture 4">
          <a:extLst>
            <a:ext uri="{FF2B5EF4-FFF2-40B4-BE49-F238E27FC236}">
              <a16:creationId xmlns:a16="http://schemas.microsoft.com/office/drawing/2014/main" id="{10308A30-024E-445F-1E1A-434FA956E140}"/>
            </a:ext>
          </a:extLst>
        </xdr:cNvPr>
        <xdr:cNvPicPr>
          <a:picLocks noChangeAspect="1"/>
        </xdr:cNvPicPr>
      </xdr:nvPicPr>
      <xdr:blipFill>
        <a:blip xmlns:r="http://schemas.openxmlformats.org/officeDocument/2006/relationships" r:embed="rId4"/>
        <a:stretch>
          <a:fillRect/>
        </a:stretch>
      </xdr:blipFill>
      <xdr:spPr>
        <a:xfrm>
          <a:off x="6695864" y="5219700"/>
          <a:ext cx="6031038" cy="4344482"/>
        </a:xfrm>
        <a:prstGeom prst="rect">
          <a:avLst/>
        </a:prstGeom>
      </xdr:spPr>
    </xdr:pic>
    <xdr:clientData/>
  </xdr:twoCellAnchor>
  <xdr:twoCellAnchor editAs="oneCell">
    <xdr:from>
      <xdr:col>2</xdr:col>
      <xdr:colOff>145914</xdr:colOff>
      <xdr:row>61</xdr:row>
      <xdr:rowOff>0</xdr:rowOff>
    </xdr:from>
    <xdr:to>
      <xdr:col>9</xdr:col>
      <xdr:colOff>847</xdr:colOff>
      <xdr:row>76</xdr:row>
      <xdr:rowOff>29075</xdr:rowOff>
    </xdr:to>
    <xdr:pic>
      <xdr:nvPicPr>
        <xdr:cNvPr id="6" name="Picture 5">
          <a:extLst>
            <a:ext uri="{FF2B5EF4-FFF2-40B4-BE49-F238E27FC236}">
              <a16:creationId xmlns:a16="http://schemas.microsoft.com/office/drawing/2014/main" id="{FCC387CB-4518-E9D0-7CD9-8E220723CB6F}"/>
            </a:ext>
          </a:extLst>
        </xdr:cNvPr>
        <xdr:cNvPicPr>
          <a:picLocks noChangeAspect="1"/>
        </xdr:cNvPicPr>
      </xdr:nvPicPr>
      <xdr:blipFill>
        <a:blip xmlns:r="http://schemas.openxmlformats.org/officeDocument/2006/relationships" r:embed="rId5"/>
        <a:stretch>
          <a:fillRect/>
        </a:stretch>
      </xdr:blipFill>
      <xdr:spPr>
        <a:xfrm>
          <a:off x="1517514" y="11039475"/>
          <a:ext cx="4655533" cy="2743700"/>
        </a:xfrm>
        <a:prstGeom prst="rect">
          <a:avLst/>
        </a:prstGeom>
      </xdr:spPr>
    </xdr:pic>
    <xdr:clientData/>
  </xdr:twoCellAnchor>
  <xdr:twoCellAnchor editAs="oneCell">
    <xdr:from>
      <xdr:col>10</xdr:col>
      <xdr:colOff>283219</xdr:colOff>
      <xdr:row>57</xdr:row>
      <xdr:rowOff>104774</xdr:rowOff>
    </xdr:from>
    <xdr:to>
      <xdr:col>15</xdr:col>
      <xdr:colOff>553205</xdr:colOff>
      <xdr:row>78</xdr:row>
      <xdr:rowOff>29334</xdr:rowOff>
    </xdr:to>
    <xdr:pic>
      <xdr:nvPicPr>
        <xdr:cNvPr id="7" name="Picture 6">
          <a:extLst>
            <a:ext uri="{FF2B5EF4-FFF2-40B4-BE49-F238E27FC236}">
              <a16:creationId xmlns:a16="http://schemas.microsoft.com/office/drawing/2014/main" id="{D09FB7DF-A4F2-4402-1277-869CBC3C6C68}"/>
            </a:ext>
          </a:extLst>
        </xdr:cNvPr>
        <xdr:cNvPicPr>
          <a:picLocks noChangeAspect="1"/>
        </xdr:cNvPicPr>
      </xdr:nvPicPr>
      <xdr:blipFill>
        <a:blip xmlns:r="http://schemas.openxmlformats.org/officeDocument/2006/relationships" r:embed="rId6"/>
        <a:stretch>
          <a:fillRect/>
        </a:stretch>
      </xdr:blipFill>
      <xdr:spPr>
        <a:xfrm>
          <a:off x="7141219" y="10420349"/>
          <a:ext cx="3698986" cy="3725035"/>
        </a:xfrm>
        <a:prstGeom prst="rect">
          <a:avLst/>
        </a:prstGeom>
      </xdr:spPr>
    </xdr:pic>
    <xdr:clientData/>
  </xdr:twoCellAnchor>
  <xdr:twoCellAnchor editAs="oneCell">
    <xdr:from>
      <xdr:col>2</xdr:col>
      <xdr:colOff>143752</xdr:colOff>
      <xdr:row>79</xdr:row>
      <xdr:rowOff>47625</xdr:rowOff>
    </xdr:from>
    <xdr:to>
      <xdr:col>8</xdr:col>
      <xdr:colOff>143546</xdr:colOff>
      <xdr:row>89</xdr:row>
      <xdr:rowOff>95553</xdr:rowOff>
    </xdr:to>
    <xdr:pic>
      <xdr:nvPicPr>
        <xdr:cNvPr id="8" name="Picture 7">
          <a:extLst>
            <a:ext uri="{FF2B5EF4-FFF2-40B4-BE49-F238E27FC236}">
              <a16:creationId xmlns:a16="http://schemas.microsoft.com/office/drawing/2014/main" id="{1A4B32CA-6302-532A-874D-354FDABD3A34}"/>
            </a:ext>
          </a:extLst>
        </xdr:cNvPr>
        <xdr:cNvPicPr>
          <a:picLocks noChangeAspect="1"/>
        </xdr:cNvPicPr>
      </xdr:nvPicPr>
      <xdr:blipFill>
        <a:blip xmlns:r="http://schemas.openxmlformats.org/officeDocument/2006/relationships" r:embed="rId7"/>
        <a:stretch>
          <a:fillRect/>
        </a:stretch>
      </xdr:blipFill>
      <xdr:spPr>
        <a:xfrm>
          <a:off x="1515352" y="14344650"/>
          <a:ext cx="4114594" cy="1857678"/>
        </a:xfrm>
        <a:prstGeom prst="rect">
          <a:avLst/>
        </a:prstGeom>
      </xdr:spPr>
    </xdr:pic>
    <xdr:clientData/>
  </xdr:twoCellAnchor>
  <xdr:twoCellAnchor editAs="oneCell">
    <xdr:from>
      <xdr:col>8</xdr:col>
      <xdr:colOff>538552</xdr:colOff>
      <xdr:row>79</xdr:row>
      <xdr:rowOff>66674</xdr:rowOff>
    </xdr:from>
    <xdr:to>
      <xdr:col>16</xdr:col>
      <xdr:colOff>439783</xdr:colOff>
      <xdr:row>96</xdr:row>
      <xdr:rowOff>153358</xdr:rowOff>
    </xdr:to>
    <xdr:pic>
      <xdr:nvPicPr>
        <xdr:cNvPr id="9" name="Picture 8">
          <a:extLst>
            <a:ext uri="{FF2B5EF4-FFF2-40B4-BE49-F238E27FC236}">
              <a16:creationId xmlns:a16="http://schemas.microsoft.com/office/drawing/2014/main" id="{0AF81BFB-6EE2-4E39-32E2-598FBB7C181A}"/>
            </a:ext>
          </a:extLst>
        </xdr:cNvPr>
        <xdr:cNvPicPr>
          <a:picLocks noChangeAspect="1"/>
        </xdr:cNvPicPr>
      </xdr:nvPicPr>
      <xdr:blipFill>
        <a:blip xmlns:r="http://schemas.openxmlformats.org/officeDocument/2006/relationships" r:embed="rId8"/>
        <a:stretch>
          <a:fillRect/>
        </a:stretch>
      </xdr:blipFill>
      <xdr:spPr>
        <a:xfrm>
          <a:off x="6024952" y="14363699"/>
          <a:ext cx="5387631" cy="3163259"/>
        </a:xfrm>
        <a:prstGeom prst="rect">
          <a:avLst/>
        </a:prstGeom>
      </xdr:spPr>
    </xdr:pic>
    <xdr:clientData/>
  </xdr:twoCellAnchor>
  <xdr:twoCellAnchor editAs="oneCell">
    <xdr:from>
      <xdr:col>18</xdr:col>
      <xdr:colOff>620763</xdr:colOff>
      <xdr:row>27</xdr:row>
      <xdr:rowOff>73958</xdr:rowOff>
    </xdr:from>
    <xdr:to>
      <xdr:col>24</xdr:col>
      <xdr:colOff>313764</xdr:colOff>
      <xdr:row>54</xdr:row>
      <xdr:rowOff>68602</xdr:rowOff>
    </xdr:to>
    <xdr:pic>
      <xdr:nvPicPr>
        <xdr:cNvPr id="10" name="Picture 9">
          <a:extLst>
            <a:ext uri="{FF2B5EF4-FFF2-40B4-BE49-F238E27FC236}">
              <a16:creationId xmlns:a16="http://schemas.microsoft.com/office/drawing/2014/main" id="{C69BE182-C3DA-7943-2E92-D65E897EE9DE}"/>
            </a:ext>
          </a:extLst>
        </xdr:cNvPr>
        <xdr:cNvPicPr>
          <a:picLocks noChangeAspect="1"/>
        </xdr:cNvPicPr>
      </xdr:nvPicPr>
      <xdr:blipFill>
        <a:blip xmlns:r="http://schemas.openxmlformats.org/officeDocument/2006/relationships" r:embed="rId9"/>
        <a:stretch>
          <a:fillRect/>
        </a:stretch>
      </xdr:blipFill>
      <xdr:spPr>
        <a:xfrm>
          <a:off x="12924822" y="4914899"/>
          <a:ext cx="3794354" cy="4835585"/>
        </a:xfrm>
        <a:prstGeom prst="rect">
          <a:avLst/>
        </a:prstGeom>
      </xdr:spPr>
    </xdr:pic>
    <xdr:clientData/>
  </xdr:twoCellAnchor>
  <xdr:twoCellAnchor editAs="oneCell">
    <xdr:from>
      <xdr:col>24</xdr:col>
      <xdr:colOff>558900</xdr:colOff>
      <xdr:row>29</xdr:row>
      <xdr:rowOff>136071</xdr:rowOff>
    </xdr:from>
    <xdr:to>
      <xdr:col>36</xdr:col>
      <xdr:colOff>3952</xdr:colOff>
      <xdr:row>52</xdr:row>
      <xdr:rowOff>168031</xdr:rowOff>
    </xdr:to>
    <xdr:pic>
      <xdr:nvPicPr>
        <xdr:cNvPr id="11" name="Picture 10">
          <a:extLst>
            <a:ext uri="{FF2B5EF4-FFF2-40B4-BE49-F238E27FC236}">
              <a16:creationId xmlns:a16="http://schemas.microsoft.com/office/drawing/2014/main" id="{C14A8E6C-816D-E18B-8E96-8316025CD153}"/>
            </a:ext>
          </a:extLst>
        </xdr:cNvPr>
        <xdr:cNvPicPr>
          <a:picLocks noChangeAspect="1"/>
        </xdr:cNvPicPr>
      </xdr:nvPicPr>
      <xdr:blipFill>
        <a:blip xmlns:r="http://schemas.openxmlformats.org/officeDocument/2006/relationships" r:embed="rId10"/>
        <a:stretch>
          <a:fillRect/>
        </a:stretch>
      </xdr:blipFill>
      <xdr:spPr>
        <a:xfrm>
          <a:off x="16887471" y="5265964"/>
          <a:ext cx="7609338" cy="4100496"/>
        </a:xfrm>
        <a:prstGeom prst="rect">
          <a:avLst/>
        </a:prstGeom>
      </xdr:spPr>
    </xdr:pic>
    <xdr:clientData/>
  </xdr:twoCellAnchor>
  <xdr:twoCellAnchor editAs="oneCell">
    <xdr:from>
      <xdr:col>16</xdr:col>
      <xdr:colOff>638176</xdr:colOff>
      <xdr:row>56</xdr:row>
      <xdr:rowOff>67235</xdr:rowOff>
    </xdr:from>
    <xdr:to>
      <xdr:col>26</xdr:col>
      <xdr:colOff>330851</xdr:colOff>
      <xdr:row>86</xdr:row>
      <xdr:rowOff>112466</xdr:rowOff>
    </xdr:to>
    <xdr:pic>
      <xdr:nvPicPr>
        <xdr:cNvPr id="12" name="Picture 11">
          <a:extLst>
            <a:ext uri="{FF2B5EF4-FFF2-40B4-BE49-F238E27FC236}">
              <a16:creationId xmlns:a16="http://schemas.microsoft.com/office/drawing/2014/main" id="{BFAEB071-05D9-91EE-D328-F5FD121C2E6C}"/>
            </a:ext>
          </a:extLst>
        </xdr:cNvPr>
        <xdr:cNvPicPr>
          <a:picLocks noChangeAspect="1"/>
        </xdr:cNvPicPr>
      </xdr:nvPicPr>
      <xdr:blipFill>
        <a:blip xmlns:r="http://schemas.openxmlformats.org/officeDocument/2006/relationships" r:embed="rId11"/>
        <a:stretch>
          <a:fillRect/>
        </a:stretch>
      </xdr:blipFill>
      <xdr:spPr>
        <a:xfrm>
          <a:off x="11575117" y="10107706"/>
          <a:ext cx="6528263" cy="5424054"/>
        </a:xfrm>
        <a:prstGeom prst="rect">
          <a:avLst/>
        </a:prstGeom>
      </xdr:spPr>
    </xdr:pic>
    <xdr:clientData/>
  </xdr:twoCellAnchor>
  <xdr:twoCellAnchor editAs="oneCell">
    <xdr:from>
      <xdr:col>19</xdr:col>
      <xdr:colOff>669730</xdr:colOff>
      <xdr:row>5</xdr:row>
      <xdr:rowOff>78441</xdr:rowOff>
    </xdr:from>
    <xdr:to>
      <xdr:col>30</xdr:col>
      <xdr:colOff>230121</xdr:colOff>
      <xdr:row>24</xdr:row>
      <xdr:rowOff>162115</xdr:rowOff>
    </xdr:to>
    <xdr:pic>
      <xdr:nvPicPr>
        <xdr:cNvPr id="13" name="Picture 12">
          <a:extLst>
            <a:ext uri="{FF2B5EF4-FFF2-40B4-BE49-F238E27FC236}">
              <a16:creationId xmlns:a16="http://schemas.microsoft.com/office/drawing/2014/main" id="{6009477E-72D1-AD60-D36C-B11F5BE04E6A}"/>
            </a:ext>
          </a:extLst>
        </xdr:cNvPr>
        <xdr:cNvPicPr>
          <a:picLocks noChangeAspect="1"/>
        </xdr:cNvPicPr>
      </xdr:nvPicPr>
      <xdr:blipFill>
        <a:blip xmlns:r="http://schemas.openxmlformats.org/officeDocument/2006/relationships" r:embed="rId12"/>
        <a:stretch>
          <a:fillRect/>
        </a:stretch>
      </xdr:blipFill>
      <xdr:spPr>
        <a:xfrm>
          <a:off x="13657348" y="974912"/>
          <a:ext cx="7079538" cy="3490262"/>
        </a:xfrm>
        <a:prstGeom prst="rect">
          <a:avLst/>
        </a:prstGeom>
      </xdr:spPr>
    </xdr:pic>
    <xdr:clientData/>
  </xdr:twoCellAnchor>
  <xdr:twoCellAnchor editAs="oneCell">
    <xdr:from>
      <xdr:col>1</xdr:col>
      <xdr:colOff>242895</xdr:colOff>
      <xdr:row>109</xdr:row>
      <xdr:rowOff>67235</xdr:rowOff>
    </xdr:from>
    <xdr:to>
      <xdr:col>13</xdr:col>
      <xdr:colOff>423925</xdr:colOff>
      <xdr:row>137</xdr:row>
      <xdr:rowOff>68112</xdr:rowOff>
    </xdr:to>
    <xdr:pic>
      <xdr:nvPicPr>
        <xdr:cNvPr id="14" name="Picture 13">
          <a:extLst>
            <a:ext uri="{FF2B5EF4-FFF2-40B4-BE49-F238E27FC236}">
              <a16:creationId xmlns:a16="http://schemas.microsoft.com/office/drawing/2014/main" id="{AD78DD38-CCCB-5338-3915-AEA155281259}"/>
            </a:ext>
          </a:extLst>
        </xdr:cNvPr>
        <xdr:cNvPicPr>
          <a:picLocks noChangeAspect="1"/>
        </xdr:cNvPicPr>
      </xdr:nvPicPr>
      <xdr:blipFill>
        <a:blip xmlns:r="http://schemas.openxmlformats.org/officeDocument/2006/relationships" r:embed="rId13"/>
        <a:stretch>
          <a:fillRect/>
        </a:stretch>
      </xdr:blipFill>
      <xdr:spPr>
        <a:xfrm>
          <a:off x="926454" y="19610294"/>
          <a:ext cx="8383736" cy="5021112"/>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342900</xdr:colOff>
      <xdr:row>9</xdr:row>
      <xdr:rowOff>38100</xdr:rowOff>
    </xdr:from>
    <xdr:to>
      <xdr:col>10</xdr:col>
      <xdr:colOff>448551</xdr:colOff>
      <xdr:row>37</xdr:row>
      <xdr:rowOff>38807</xdr:rowOff>
    </xdr:to>
    <xdr:pic>
      <xdr:nvPicPr>
        <xdr:cNvPr id="2" name="Picture 1">
          <a:extLst>
            <a:ext uri="{FF2B5EF4-FFF2-40B4-BE49-F238E27FC236}">
              <a16:creationId xmlns:a16="http://schemas.microsoft.com/office/drawing/2014/main" id="{0267BAEE-D86A-DE56-14B5-30C0655DF4A4}"/>
            </a:ext>
          </a:extLst>
        </xdr:cNvPr>
        <xdr:cNvPicPr>
          <a:picLocks noChangeAspect="1"/>
        </xdr:cNvPicPr>
      </xdr:nvPicPr>
      <xdr:blipFill>
        <a:blip xmlns:r="http://schemas.openxmlformats.org/officeDocument/2006/relationships" r:embed="rId1"/>
        <a:stretch>
          <a:fillRect/>
        </a:stretch>
      </xdr:blipFill>
      <xdr:spPr>
        <a:xfrm>
          <a:off x="1028700" y="581025"/>
          <a:ext cx="6277851" cy="5068007"/>
        </a:xfrm>
        <a:prstGeom prst="rect">
          <a:avLst/>
        </a:prstGeom>
      </xdr:spPr>
    </xdr:pic>
    <xdr:clientData/>
  </xdr:twoCellAnchor>
  <xdr:twoCellAnchor editAs="oneCell">
    <xdr:from>
      <xdr:col>1</xdr:col>
      <xdr:colOff>504825</xdr:colOff>
      <xdr:row>39</xdr:row>
      <xdr:rowOff>0</xdr:rowOff>
    </xdr:from>
    <xdr:to>
      <xdr:col>10</xdr:col>
      <xdr:colOff>248476</xdr:colOff>
      <xdr:row>49</xdr:row>
      <xdr:rowOff>253</xdr:rowOff>
    </xdr:to>
    <xdr:pic>
      <xdr:nvPicPr>
        <xdr:cNvPr id="3" name="Picture 2">
          <a:extLst>
            <a:ext uri="{FF2B5EF4-FFF2-40B4-BE49-F238E27FC236}">
              <a16:creationId xmlns:a16="http://schemas.microsoft.com/office/drawing/2014/main" id="{AEC1A5D0-DAAE-C335-469A-0C1926E5FCFA}"/>
            </a:ext>
          </a:extLst>
        </xdr:cNvPr>
        <xdr:cNvPicPr>
          <a:picLocks noChangeAspect="1"/>
        </xdr:cNvPicPr>
      </xdr:nvPicPr>
      <xdr:blipFill>
        <a:blip xmlns:r="http://schemas.openxmlformats.org/officeDocument/2006/relationships" r:embed="rId2"/>
        <a:stretch>
          <a:fillRect/>
        </a:stretch>
      </xdr:blipFill>
      <xdr:spPr>
        <a:xfrm>
          <a:off x="1190625" y="5972175"/>
          <a:ext cx="5915851" cy="1810003"/>
        </a:xfrm>
        <a:prstGeom prst="rect">
          <a:avLst/>
        </a:prstGeom>
      </xdr:spPr>
    </xdr:pic>
    <xdr:clientData/>
  </xdr:twoCellAnchor>
  <xdr:twoCellAnchor editAs="oneCell">
    <xdr:from>
      <xdr:col>11</xdr:col>
      <xdr:colOff>19051</xdr:colOff>
      <xdr:row>17</xdr:row>
      <xdr:rowOff>1</xdr:rowOff>
    </xdr:from>
    <xdr:to>
      <xdr:col>18</xdr:col>
      <xdr:colOff>171451</xdr:colOff>
      <xdr:row>31</xdr:row>
      <xdr:rowOff>6351</xdr:rowOff>
    </xdr:to>
    <xdr:pic>
      <xdr:nvPicPr>
        <xdr:cNvPr id="4" name="Picture 3">
          <a:extLst>
            <a:ext uri="{FF2B5EF4-FFF2-40B4-BE49-F238E27FC236}">
              <a16:creationId xmlns:a16="http://schemas.microsoft.com/office/drawing/2014/main" id="{32B5CE6F-F4E0-3141-294A-9618887B2670}"/>
            </a:ext>
          </a:extLst>
        </xdr:cNvPr>
        <xdr:cNvPicPr>
          <a:picLocks noChangeAspect="1"/>
        </xdr:cNvPicPr>
      </xdr:nvPicPr>
      <xdr:blipFill>
        <a:blip xmlns:r="http://schemas.openxmlformats.org/officeDocument/2006/relationships" r:embed="rId3"/>
        <a:stretch>
          <a:fillRect/>
        </a:stretch>
      </xdr:blipFill>
      <xdr:spPr>
        <a:xfrm>
          <a:off x="7562851" y="1990726"/>
          <a:ext cx="4953000" cy="2540000"/>
        </a:xfrm>
        <a:prstGeom prst="rect">
          <a:avLst/>
        </a:prstGeom>
      </xdr:spPr>
    </xdr:pic>
    <xdr:clientData/>
  </xdr:twoCellAnchor>
  <xdr:twoCellAnchor editAs="oneCell">
    <xdr:from>
      <xdr:col>18</xdr:col>
      <xdr:colOff>400050</xdr:colOff>
      <xdr:row>16</xdr:row>
      <xdr:rowOff>123825</xdr:rowOff>
    </xdr:from>
    <xdr:to>
      <xdr:col>24</xdr:col>
      <xdr:colOff>591151</xdr:colOff>
      <xdr:row>36</xdr:row>
      <xdr:rowOff>76699</xdr:rowOff>
    </xdr:to>
    <xdr:pic>
      <xdr:nvPicPr>
        <xdr:cNvPr id="5" name="Picture 4">
          <a:extLst>
            <a:ext uri="{FF2B5EF4-FFF2-40B4-BE49-F238E27FC236}">
              <a16:creationId xmlns:a16="http://schemas.microsoft.com/office/drawing/2014/main" id="{A3FA3044-2131-6481-11DA-2B31BBCD76DC}"/>
            </a:ext>
          </a:extLst>
        </xdr:cNvPr>
        <xdr:cNvPicPr>
          <a:picLocks noChangeAspect="1"/>
        </xdr:cNvPicPr>
      </xdr:nvPicPr>
      <xdr:blipFill>
        <a:blip xmlns:r="http://schemas.openxmlformats.org/officeDocument/2006/relationships" r:embed="rId4"/>
        <a:stretch>
          <a:fillRect/>
        </a:stretch>
      </xdr:blipFill>
      <xdr:spPr>
        <a:xfrm>
          <a:off x="12744450" y="1933575"/>
          <a:ext cx="4305901" cy="3572374"/>
        </a:xfrm>
        <a:prstGeom prst="rect">
          <a:avLst/>
        </a:prstGeom>
      </xdr:spPr>
    </xdr:pic>
    <xdr:clientData/>
  </xdr:twoCellAnchor>
  <xdr:twoCellAnchor editAs="oneCell">
    <xdr:from>
      <xdr:col>18</xdr:col>
      <xdr:colOff>55245</xdr:colOff>
      <xdr:row>37</xdr:row>
      <xdr:rowOff>95250</xdr:rowOff>
    </xdr:from>
    <xdr:to>
      <xdr:col>25</xdr:col>
      <xdr:colOff>277101</xdr:colOff>
      <xdr:row>51</xdr:row>
      <xdr:rowOff>425</xdr:rowOff>
    </xdr:to>
    <xdr:pic>
      <xdr:nvPicPr>
        <xdr:cNvPr id="6" name="Picture 5">
          <a:extLst>
            <a:ext uri="{FF2B5EF4-FFF2-40B4-BE49-F238E27FC236}">
              <a16:creationId xmlns:a16="http://schemas.microsoft.com/office/drawing/2014/main" id="{1F8026AB-79C1-5747-5544-19E0BDF6E548}"/>
            </a:ext>
          </a:extLst>
        </xdr:cNvPr>
        <xdr:cNvPicPr>
          <a:picLocks noChangeAspect="1"/>
        </xdr:cNvPicPr>
      </xdr:nvPicPr>
      <xdr:blipFill>
        <a:blip xmlns:r="http://schemas.openxmlformats.org/officeDocument/2006/relationships" r:embed="rId5"/>
        <a:stretch>
          <a:fillRect/>
        </a:stretch>
      </xdr:blipFill>
      <xdr:spPr>
        <a:xfrm>
          <a:off x="12399645" y="5705475"/>
          <a:ext cx="5022456" cy="2438825"/>
        </a:xfrm>
        <a:prstGeom prst="rect">
          <a:avLst/>
        </a:prstGeom>
      </xdr:spPr>
    </xdr:pic>
    <xdr:clientData/>
  </xdr:twoCellAnchor>
  <xdr:twoCellAnchor editAs="oneCell">
    <xdr:from>
      <xdr:col>11</xdr:col>
      <xdr:colOff>66675</xdr:colOff>
      <xdr:row>38</xdr:row>
      <xdr:rowOff>47625</xdr:rowOff>
    </xdr:from>
    <xdr:to>
      <xdr:col>17</xdr:col>
      <xdr:colOff>410197</xdr:colOff>
      <xdr:row>46</xdr:row>
      <xdr:rowOff>47827</xdr:rowOff>
    </xdr:to>
    <xdr:pic>
      <xdr:nvPicPr>
        <xdr:cNvPr id="7" name="Picture 6">
          <a:extLst>
            <a:ext uri="{FF2B5EF4-FFF2-40B4-BE49-F238E27FC236}">
              <a16:creationId xmlns:a16="http://schemas.microsoft.com/office/drawing/2014/main" id="{A1BCF832-C800-4023-BA7F-D3AF91A3A607}"/>
            </a:ext>
          </a:extLst>
        </xdr:cNvPr>
        <xdr:cNvPicPr>
          <a:picLocks noChangeAspect="1"/>
        </xdr:cNvPicPr>
      </xdr:nvPicPr>
      <xdr:blipFill>
        <a:blip xmlns:r="http://schemas.openxmlformats.org/officeDocument/2006/relationships" r:embed="rId6"/>
        <a:stretch>
          <a:fillRect/>
        </a:stretch>
      </xdr:blipFill>
      <xdr:spPr>
        <a:xfrm>
          <a:off x="7610475" y="5838825"/>
          <a:ext cx="4458322" cy="1448002"/>
        </a:xfrm>
        <a:prstGeom prst="rect">
          <a:avLst/>
        </a:prstGeom>
      </xdr:spPr>
    </xdr:pic>
    <xdr:clientData/>
  </xdr:twoCellAnchor>
  <xdr:twoCellAnchor editAs="oneCell">
    <xdr:from>
      <xdr:col>0</xdr:col>
      <xdr:colOff>104775</xdr:colOff>
      <xdr:row>74</xdr:row>
      <xdr:rowOff>133350</xdr:rowOff>
    </xdr:from>
    <xdr:to>
      <xdr:col>7</xdr:col>
      <xdr:colOff>600814</xdr:colOff>
      <xdr:row>94</xdr:row>
      <xdr:rowOff>487</xdr:rowOff>
    </xdr:to>
    <xdr:pic>
      <xdr:nvPicPr>
        <xdr:cNvPr id="10" name="Picture 9">
          <a:extLst>
            <a:ext uri="{FF2B5EF4-FFF2-40B4-BE49-F238E27FC236}">
              <a16:creationId xmlns:a16="http://schemas.microsoft.com/office/drawing/2014/main" id="{18BB013B-33F9-192E-E143-955F45D1E19D}"/>
            </a:ext>
          </a:extLst>
        </xdr:cNvPr>
        <xdr:cNvPicPr>
          <a:picLocks noChangeAspect="1"/>
        </xdr:cNvPicPr>
      </xdr:nvPicPr>
      <xdr:blipFill>
        <a:blip xmlns:r="http://schemas.openxmlformats.org/officeDocument/2006/relationships" r:embed="rId7"/>
        <a:stretch>
          <a:fillRect/>
        </a:stretch>
      </xdr:blipFill>
      <xdr:spPr>
        <a:xfrm>
          <a:off x="104775" y="12439650"/>
          <a:ext cx="5296639" cy="3486637"/>
        </a:xfrm>
        <a:prstGeom prst="rect">
          <a:avLst/>
        </a:prstGeom>
      </xdr:spPr>
    </xdr:pic>
    <xdr:clientData/>
  </xdr:twoCellAnchor>
  <xdr:twoCellAnchor editAs="oneCell">
    <xdr:from>
      <xdr:col>1</xdr:col>
      <xdr:colOff>219075</xdr:colOff>
      <xdr:row>56</xdr:row>
      <xdr:rowOff>171450</xdr:rowOff>
    </xdr:from>
    <xdr:to>
      <xdr:col>5</xdr:col>
      <xdr:colOff>638616</xdr:colOff>
      <xdr:row>74</xdr:row>
      <xdr:rowOff>76641</xdr:rowOff>
    </xdr:to>
    <xdr:pic>
      <xdr:nvPicPr>
        <xdr:cNvPr id="11" name="Picture 10">
          <a:extLst>
            <a:ext uri="{FF2B5EF4-FFF2-40B4-BE49-F238E27FC236}">
              <a16:creationId xmlns:a16="http://schemas.microsoft.com/office/drawing/2014/main" id="{BD856FDD-AA68-2D60-CF77-F87A84D7B07A}"/>
            </a:ext>
          </a:extLst>
        </xdr:cNvPr>
        <xdr:cNvPicPr>
          <a:picLocks noChangeAspect="1"/>
        </xdr:cNvPicPr>
      </xdr:nvPicPr>
      <xdr:blipFill>
        <a:blip xmlns:r="http://schemas.openxmlformats.org/officeDocument/2006/relationships" r:embed="rId8"/>
        <a:stretch>
          <a:fillRect/>
        </a:stretch>
      </xdr:blipFill>
      <xdr:spPr>
        <a:xfrm>
          <a:off x="904875" y="9220200"/>
          <a:ext cx="3162741" cy="3162741"/>
        </a:xfrm>
        <a:prstGeom prst="rect">
          <a:avLst/>
        </a:prstGeom>
      </xdr:spPr>
    </xdr:pic>
    <xdr:clientData/>
  </xdr:twoCellAnchor>
  <xdr:twoCellAnchor editAs="oneCell">
    <xdr:from>
      <xdr:col>8</xdr:col>
      <xdr:colOff>85725</xdr:colOff>
      <xdr:row>57</xdr:row>
      <xdr:rowOff>0</xdr:rowOff>
    </xdr:from>
    <xdr:to>
      <xdr:col>14</xdr:col>
      <xdr:colOff>311235</xdr:colOff>
      <xdr:row>85</xdr:row>
      <xdr:rowOff>124846</xdr:rowOff>
    </xdr:to>
    <xdr:pic>
      <xdr:nvPicPr>
        <xdr:cNvPr id="12" name="Picture 11">
          <a:extLst>
            <a:ext uri="{FF2B5EF4-FFF2-40B4-BE49-F238E27FC236}">
              <a16:creationId xmlns:a16="http://schemas.microsoft.com/office/drawing/2014/main" id="{EC1F36CD-E0BF-9F1C-26E0-318EE570F832}"/>
            </a:ext>
          </a:extLst>
        </xdr:cNvPr>
        <xdr:cNvPicPr>
          <a:picLocks noChangeAspect="1"/>
        </xdr:cNvPicPr>
      </xdr:nvPicPr>
      <xdr:blipFill>
        <a:blip xmlns:r="http://schemas.openxmlformats.org/officeDocument/2006/relationships" r:embed="rId9"/>
        <a:stretch>
          <a:fillRect/>
        </a:stretch>
      </xdr:blipFill>
      <xdr:spPr>
        <a:xfrm>
          <a:off x="5572125" y="9229725"/>
          <a:ext cx="4340310" cy="5192146"/>
        </a:xfrm>
        <a:prstGeom prst="rect">
          <a:avLst/>
        </a:prstGeom>
      </xdr:spPr>
    </xdr:pic>
    <xdr:clientData/>
  </xdr:twoCellAnchor>
  <xdr:twoCellAnchor editAs="oneCell">
    <xdr:from>
      <xdr:col>14</xdr:col>
      <xdr:colOff>638175</xdr:colOff>
      <xdr:row>56</xdr:row>
      <xdr:rowOff>76200</xdr:rowOff>
    </xdr:from>
    <xdr:to>
      <xdr:col>21</xdr:col>
      <xdr:colOff>188018</xdr:colOff>
      <xdr:row>90</xdr:row>
      <xdr:rowOff>10569</xdr:rowOff>
    </xdr:to>
    <xdr:pic>
      <xdr:nvPicPr>
        <xdr:cNvPr id="13" name="Picture 12">
          <a:extLst>
            <a:ext uri="{FF2B5EF4-FFF2-40B4-BE49-F238E27FC236}">
              <a16:creationId xmlns:a16="http://schemas.microsoft.com/office/drawing/2014/main" id="{52BCACFF-DCF2-8082-0397-6AC6FA7E502B}"/>
            </a:ext>
          </a:extLst>
        </xdr:cNvPr>
        <xdr:cNvPicPr>
          <a:picLocks noChangeAspect="1"/>
        </xdr:cNvPicPr>
      </xdr:nvPicPr>
      <xdr:blipFill>
        <a:blip xmlns:r="http://schemas.openxmlformats.org/officeDocument/2006/relationships" r:embed="rId10"/>
        <a:stretch>
          <a:fillRect/>
        </a:stretch>
      </xdr:blipFill>
      <xdr:spPr>
        <a:xfrm>
          <a:off x="10239375" y="10210800"/>
          <a:ext cx="4350443" cy="608751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522641</xdr:colOff>
      <xdr:row>37</xdr:row>
      <xdr:rowOff>38660</xdr:rowOff>
    </xdr:from>
    <xdr:to>
      <xdr:col>8</xdr:col>
      <xdr:colOff>424284</xdr:colOff>
      <xdr:row>61</xdr:row>
      <xdr:rowOff>161850</xdr:rowOff>
    </xdr:to>
    <xdr:pic>
      <xdr:nvPicPr>
        <xdr:cNvPr id="3" name="Picture 2">
          <a:extLst>
            <a:ext uri="{FF2B5EF4-FFF2-40B4-BE49-F238E27FC236}">
              <a16:creationId xmlns:a16="http://schemas.microsoft.com/office/drawing/2014/main" id="{C2A71F32-0C43-26BD-9319-F7A1E52CD75E}"/>
            </a:ext>
          </a:extLst>
        </xdr:cNvPr>
        <xdr:cNvPicPr>
          <a:picLocks noChangeAspect="1"/>
        </xdr:cNvPicPr>
      </xdr:nvPicPr>
      <xdr:blipFill>
        <a:blip xmlns:r="http://schemas.openxmlformats.org/officeDocument/2006/relationships" r:embed="rId1"/>
        <a:stretch>
          <a:fillRect/>
        </a:stretch>
      </xdr:blipFill>
      <xdr:spPr>
        <a:xfrm>
          <a:off x="522641" y="3265954"/>
          <a:ext cx="5370114" cy="4426249"/>
        </a:xfrm>
        <a:prstGeom prst="rect">
          <a:avLst/>
        </a:prstGeom>
      </xdr:spPr>
    </xdr:pic>
    <xdr:clientData/>
  </xdr:twoCellAnchor>
  <xdr:twoCellAnchor editAs="oneCell">
    <xdr:from>
      <xdr:col>15</xdr:col>
      <xdr:colOff>142089</xdr:colOff>
      <xdr:row>20</xdr:row>
      <xdr:rowOff>96370</xdr:rowOff>
    </xdr:from>
    <xdr:to>
      <xdr:col>21</xdr:col>
      <xdr:colOff>66866</xdr:colOff>
      <xdr:row>43</xdr:row>
      <xdr:rowOff>171679</xdr:rowOff>
    </xdr:to>
    <xdr:pic>
      <xdr:nvPicPr>
        <xdr:cNvPr id="4" name="Picture 3">
          <a:extLst>
            <a:ext uri="{FF2B5EF4-FFF2-40B4-BE49-F238E27FC236}">
              <a16:creationId xmlns:a16="http://schemas.microsoft.com/office/drawing/2014/main" id="{9CAA1603-EAB1-30A5-53DD-EA78EF372771}"/>
            </a:ext>
          </a:extLst>
        </xdr:cNvPr>
        <xdr:cNvPicPr>
          <a:picLocks noChangeAspect="1"/>
        </xdr:cNvPicPr>
      </xdr:nvPicPr>
      <xdr:blipFill>
        <a:blip xmlns:r="http://schemas.openxmlformats.org/officeDocument/2006/relationships" r:embed="rId2"/>
        <a:stretch>
          <a:fillRect/>
        </a:stretch>
      </xdr:blipFill>
      <xdr:spPr>
        <a:xfrm>
          <a:off x="10395471" y="3906370"/>
          <a:ext cx="4026130" cy="4199074"/>
        </a:xfrm>
        <a:prstGeom prst="rect">
          <a:avLst/>
        </a:prstGeom>
      </xdr:spPr>
    </xdr:pic>
    <xdr:clientData/>
  </xdr:twoCellAnchor>
  <xdr:twoCellAnchor editAs="oneCell">
    <xdr:from>
      <xdr:col>28</xdr:col>
      <xdr:colOff>328893</xdr:colOff>
      <xdr:row>21</xdr:row>
      <xdr:rowOff>177614</xdr:rowOff>
    </xdr:from>
    <xdr:to>
      <xdr:col>33</xdr:col>
      <xdr:colOff>64875</xdr:colOff>
      <xdr:row>39</xdr:row>
      <xdr:rowOff>84486</xdr:rowOff>
    </xdr:to>
    <xdr:pic>
      <xdr:nvPicPr>
        <xdr:cNvPr id="7" name="Picture 6">
          <a:extLst>
            <a:ext uri="{FF2B5EF4-FFF2-40B4-BE49-F238E27FC236}">
              <a16:creationId xmlns:a16="http://schemas.microsoft.com/office/drawing/2014/main" id="{FBBD9C83-79CC-4AF8-9000-1CF61C4DD1E3}"/>
            </a:ext>
          </a:extLst>
        </xdr:cNvPr>
        <xdr:cNvPicPr>
          <a:picLocks noChangeAspect="1"/>
        </xdr:cNvPicPr>
      </xdr:nvPicPr>
      <xdr:blipFill>
        <a:blip xmlns:r="http://schemas.openxmlformats.org/officeDocument/2006/relationships" r:embed="rId3"/>
        <a:stretch>
          <a:fillRect/>
        </a:stretch>
      </xdr:blipFill>
      <xdr:spPr>
        <a:xfrm>
          <a:off x="19468540" y="4166908"/>
          <a:ext cx="3153776" cy="3134166"/>
        </a:xfrm>
        <a:prstGeom prst="rect">
          <a:avLst/>
        </a:prstGeom>
      </xdr:spPr>
    </xdr:pic>
    <xdr:clientData/>
  </xdr:twoCellAnchor>
  <xdr:twoCellAnchor editAs="oneCell">
    <xdr:from>
      <xdr:col>21</xdr:col>
      <xdr:colOff>449115</xdr:colOff>
      <xdr:row>19</xdr:row>
      <xdr:rowOff>47065</xdr:rowOff>
    </xdr:from>
    <xdr:to>
      <xdr:col>28</xdr:col>
      <xdr:colOff>129669</xdr:colOff>
      <xdr:row>45</xdr:row>
      <xdr:rowOff>38380</xdr:rowOff>
    </xdr:to>
    <xdr:pic>
      <xdr:nvPicPr>
        <xdr:cNvPr id="8" name="Picture 7">
          <a:extLst>
            <a:ext uri="{FF2B5EF4-FFF2-40B4-BE49-F238E27FC236}">
              <a16:creationId xmlns:a16="http://schemas.microsoft.com/office/drawing/2014/main" id="{86EC2A43-3F97-4840-8591-C8F42E992111}"/>
            </a:ext>
          </a:extLst>
        </xdr:cNvPr>
        <xdr:cNvPicPr>
          <a:picLocks noChangeAspect="1"/>
        </xdr:cNvPicPr>
      </xdr:nvPicPr>
      <xdr:blipFill>
        <a:blip xmlns:r="http://schemas.openxmlformats.org/officeDocument/2006/relationships" r:embed="rId4"/>
        <a:stretch>
          <a:fillRect/>
        </a:stretch>
      </xdr:blipFill>
      <xdr:spPr>
        <a:xfrm>
          <a:off x="14803850" y="3677771"/>
          <a:ext cx="4465466" cy="4652962"/>
        </a:xfrm>
        <a:prstGeom prst="rect">
          <a:avLst/>
        </a:prstGeom>
      </xdr:spPr>
    </xdr:pic>
    <xdr:clientData/>
  </xdr:twoCellAnchor>
  <xdr:twoCellAnchor editAs="oneCell">
    <xdr:from>
      <xdr:col>7</xdr:col>
      <xdr:colOff>591114</xdr:colOff>
      <xdr:row>67</xdr:row>
      <xdr:rowOff>170327</xdr:rowOff>
    </xdr:from>
    <xdr:to>
      <xdr:col>15</xdr:col>
      <xdr:colOff>124238</xdr:colOff>
      <xdr:row>91</xdr:row>
      <xdr:rowOff>123534</xdr:rowOff>
    </xdr:to>
    <xdr:pic>
      <xdr:nvPicPr>
        <xdr:cNvPr id="9" name="Picture 8">
          <a:extLst>
            <a:ext uri="{FF2B5EF4-FFF2-40B4-BE49-F238E27FC236}">
              <a16:creationId xmlns:a16="http://schemas.microsoft.com/office/drawing/2014/main" id="{3524C55D-5A69-F341-B763-FCFC9A7B2B88}"/>
            </a:ext>
          </a:extLst>
        </xdr:cNvPr>
        <xdr:cNvPicPr>
          <a:picLocks noChangeAspect="1"/>
        </xdr:cNvPicPr>
      </xdr:nvPicPr>
      <xdr:blipFill>
        <a:blip xmlns:r="http://schemas.openxmlformats.org/officeDocument/2006/relationships" r:embed="rId5"/>
        <a:stretch>
          <a:fillRect/>
        </a:stretch>
      </xdr:blipFill>
      <xdr:spPr>
        <a:xfrm>
          <a:off x="5376026" y="8776445"/>
          <a:ext cx="5001594" cy="4256265"/>
        </a:xfrm>
        <a:prstGeom prst="rect">
          <a:avLst/>
        </a:prstGeom>
      </xdr:spPr>
    </xdr:pic>
    <xdr:clientData/>
  </xdr:twoCellAnchor>
  <xdr:twoCellAnchor editAs="oneCell">
    <xdr:from>
      <xdr:col>1</xdr:col>
      <xdr:colOff>51030</xdr:colOff>
      <xdr:row>110</xdr:row>
      <xdr:rowOff>172009</xdr:rowOff>
    </xdr:from>
    <xdr:to>
      <xdr:col>7</xdr:col>
      <xdr:colOff>48642</xdr:colOff>
      <xdr:row>135</xdr:row>
      <xdr:rowOff>3318</xdr:rowOff>
    </xdr:to>
    <xdr:pic>
      <xdr:nvPicPr>
        <xdr:cNvPr id="10" name="Picture 9">
          <a:extLst>
            <a:ext uri="{FF2B5EF4-FFF2-40B4-BE49-F238E27FC236}">
              <a16:creationId xmlns:a16="http://schemas.microsoft.com/office/drawing/2014/main" id="{277732EA-4E6E-AA77-E67E-AF180F5BC2B3}"/>
            </a:ext>
          </a:extLst>
        </xdr:cNvPr>
        <xdr:cNvPicPr>
          <a:picLocks noChangeAspect="1"/>
        </xdr:cNvPicPr>
      </xdr:nvPicPr>
      <xdr:blipFill>
        <a:blip xmlns:r="http://schemas.openxmlformats.org/officeDocument/2006/relationships" r:embed="rId6"/>
        <a:stretch>
          <a:fillRect/>
        </a:stretch>
      </xdr:blipFill>
      <xdr:spPr>
        <a:xfrm>
          <a:off x="734589" y="16487774"/>
          <a:ext cx="4098965" cy="4313662"/>
        </a:xfrm>
        <a:prstGeom prst="rect">
          <a:avLst/>
        </a:prstGeom>
      </xdr:spPr>
    </xdr:pic>
    <xdr:clientData/>
  </xdr:twoCellAnchor>
  <xdr:twoCellAnchor>
    <xdr:from>
      <xdr:col>0</xdr:col>
      <xdr:colOff>638735</xdr:colOff>
      <xdr:row>43</xdr:row>
      <xdr:rowOff>168088</xdr:rowOff>
    </xdr:from>
    <xdr:to>
      <xdr:col>6</xdr:col>
      <xdr:colOff>549088</xdr:colOff>
      <xdr:row>46</xdr:row>
      <xdr:rowOff>112059</xdr:rowOff>
    </xdr:to>
    <xdr:sp macro="" textlink="">
      <xdr:nvSpPr>
        <xdr:cNvPr id="11" name="Rectangle 10">
          <a:extLst>
            <a:ext uri="{FF2B5EF4-FFF2-40B4-BE49-F238E27FC236}">
              <a16:creationId xmlns:a16="http://schemas.microsoft.com/office/drawing/2014/main" id="{6B9EEFC1-B267-386B-66DF-2841370ADAC7}"/>
            </a:ext>
          </a:extLst>
        </xdr:cNvPr>
        <xdr:cNvSpPr/>
      </xdr:nvSpPr>
      <xdr:spPr>
        <a:xfrm>
          <a:off x="638735" y="4471147"/>
          <a:ext cx="4011706" cy="481853"/>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6</xdr:col>
      <xdr:colOff>549088</xdr:colOff>
      <xdr:row>32</xdr:row>
      <xdr:rowOff>154109</xdr:rowOff>
    </xdr:from>
    <xdr:to>
      <xdr:col>9</xdr:col>
      <xdr:colOff>425826</xdr:colOff>
      <xdr:row>45</xdr:row>
      <xdr:rowOff>50427</xdr:rowOff>
    </xdr:to>
    <xdr:cxnSp macro="">
      <xdr:nvCxnSpPr>
        <xdr:cNvPr id="13" name="Straight Arrow Connector 12">
          <a:extLst>
            <a:ext uri="{FF2B5EF4-FFF2-40B4-BE49-F238E27FC236}">
              <a16:creationId xmlns:a16="http://schemas.microsoft.com/office/drawing/2014/main" id="{FDE891B3-9797-0794-5FC8-56EC7D16B3E1}"/>
            </a:ext>
          </a:extLst>
        </xdr:cNvPr>
        <xdr:cNvCxnSpPr>
          <a:stCxn id="11" idx="3"/>
          <a:endCxn id="2" idx="1"/>
        </xdr:cNvCxnSpPr>
      </xdr:nvCxnSpPr>
      <xdr:spPr>
        <a:xfrm flipV="1">
          <a:off x="4650441" y="6115638"/>
          <a:ext cx="1927414" cy="2227142"/>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2</xdr:col>
      <xdr:colOff>634253</xdr:colOff>
      <xdr:row>54</xdr:row>
      <xdr:rowOff>17930</xdr:rowOff>
    </xdr:from>
    <xdr:to>
      <xdr:col>6</xdr:col>
      <xdr:colOff>67235</xdr:colOff>
      <xdr:row>56</xdr:row>
      <xdr:rowOff>168090</xdr:rowOff>
    </xdr:to>
    <xdr:sp macro="" textlink="">
      <xdr:nvSpPr>
        <xdr:cNvPr id="17" name="Rectangle 16">
          <a:extLst>
            <a:ext uri="{FF2B5EF4-FFF2-40B4-BE49-F238E27FC236}">
              <a16:creationId xmlns:a16="http://schemas.microsoft.com/office/drawing/2014/main" id="{2DCF7993-2E50-4760-A6BE-06DEF810D274}"/>
            </a:ext>
          </a:extLst>
        </xdr:cNvPr>
        <xdr:cNvSpPr/>
      </xdr:nvSpPr>
      <xdr:spPr>
        <a:xfrm>
          <a:off x="2001371" y="6293224"/>
          <a:ext cx="2167217" cy="508748"/>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6</xdr:col>
      <xdr:colOff>67235</xdr:colOff>
      <xdr:row>55</xdr:row>
      <xdr:rowOff>93010</xdr:rowOff>
    </xdr:from>
    <xdr:to>
      <xdr:col>7</xdr:col>
      <xdr:colOff>591114</xdr:colOff>
      <xdr:row>79</xdr:row>
      <xdr:rowOff>146931</xdr:rowOff>
    </xdr:to>
    <xdr:cxnSp macro="">
      <xdr:nvCxnSpPr>
        <xdr:cNvPr id="18" name="Straight Arrow Connector 17">
          <a:extLst>
            <a:ext uri="{FF2B5EF4-FFF2-40B4-BE49-F238E27FC236}">
              <a16:creationId xmlns:a16="http://schemas.microsoft.com/office/drawing/2014/main" id="{C8BA745E-B482-4435-B2B0-A9248525EEE5}"/>
            </a:ext>
          </a:extLst>
        </xdr:cNvPr>
        <xdr:cNvCxnSpPr>
          <a:stCxn id="17" idx="3"/>
          <a:endCxn id="9" idx="1"/>
        </xdr:cNvCxnSpPr>
      </xdr:nvCxnSpPr>
      <xdr:spPr>
        <a:xfrm>
          <a:off x="4168588" y="6547598"/>
          <a:ext cx="1207438" cy="4356980"/>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9</xdr:col>
      <xdr:colOff>582704</xdr:colOff>
      <xdr:row>48</xdr:row>
      <xdr:rowOff>98612</xdr:rowOff>
    </xdr:from>
    <xdr:to>
      <xdr:col>17</xdr:col>
      <xdr:colOff>11206</xdr:colOff>
      <xdr:row>66</xdr:row>
      <xdr:rowOff>94865</xdr:rowOff>
    </xdr:to>
    <xdr:pic>
      <xdr:nvPicPr>
        <xdr:cNvPr id="23" name="Picture 22">
          <a:extLst>
            <a:ext uri="{FF2B5EF4-FFF2-40B4-BE49-F238E27FC236}">
              <a16:creationId xmlns:a16="http://schemas.microsoft.com/office/drawing/2014/main" id="{89D6C667-7C79-42C4-B0A8-E030DBC9C23B}"/>
            </a:ext>
          </a:extLst>
        </xdr:cNvPr>
        <xdr:cNvPicPr>
          <a:picLocks noChangeAspect="1"/>
        </xdr:cNvPicPr>
      </xdr:nvPicPr>
      <xdr:blipFill>
        <a:blip xmlns:r="http://schemas.openxmlformats.org/officeDocument/2006/relationships" r:embed="rId7"/>
        <a:stretch>
          <a:fillRect/>
        </a:stretch>
      </xdr:blipFill>
      <xdr:spPr>
        <a:xfrm>
          <a:off x="6734733" y="5298141"/>
          <a:ext cx="4896973" cy="3223547"/>
        </a:xfrm>
        <a:prstGeom prst="rect">
          <a:avLst/>
        </a:prstGeom>
      </xdr:spPr>
    </xdr:pic>
    <xdr:clientData/>
  </xdr:twoCellAnchor>
  <xdr:twoCellAnchor editAs="oneCell">
    <xdr:from>
      <xdr:col>17</xdr:col>
      <xdr:colOff>379877</xdr:colOff>
      <xdr:row>46</xdr:row>
      <xdr:rowOff>160806</xdr:rowOff>
    </xdr:from>
    <xdr:to>
      <xdr:col>23</xdr:col>
      <xdr:colOff>302559</xdr:colOff>
      <xdr:row>73</xdr:row>
      <xdr:rowOff>133663</xdr:rowOff>
    </xdr:to>
    <xdr:pic>
      <xdr:nvPicPr>
        <xdr:cNvPr id="24" name="Picture 23">
          <a:extLst>
            <a:ext uri="{FF2B5EF4-FFF2-40B4-BE49-F238E27FC236}">
              <a16:creationId xmlns:a16="http://schemas.microsoft.com/office/drawing/2014/main" id="{6CC8A0D4-357F-45E1-8E79-3D1E9F6F8563}"/>
            </a:ext>
          </a:extLst>
        </xdr:cNvPr>
        <xdr:cNvPicPr>
          <a:picLocks noChangeAspect="1"/>
        </xdr:cNvPicPr>
      </xdr:nvPicPr>
      <xdr:blipFill>
        <a:blip xmlns:r="http://schemas.openxmlformats.org/officeDocument/2006/relationships" r:embed="rId8"/>
        <a:stretch>
          <a:fillRect/>
        </a:stretch>
      </xdr:blipFill>
      <xdr:spPr>
        <a:xfrm>
          <a:off x="12000377" y="5001747"/>
          <a:ext cx="4024035" cy="4813798"/>
        </a:xfrm>
        <a:prstGeom prst="rect">
          <a:avLst/>
        </a:prstGeom>
      </xdr:spPr>
    </xdr:pic>
    <xdr:clientData/>
  </xdr:twoCellAnchor>
  <xdr:twoCellAnchor editAs="oneCell">
    <xdr:from>
      <xdr:col>23</xdr:col>
      <xdr:colOff>542847</xdr:colOff>
      <xdr:row>46</xdr:row>
      <xdr:rowOff>67235</xdr:rowOff>
    </xdr:from>
    <xdr:to>
      <xdr:col>28</xdr:col>
      <xdr:colOff>522511</xdr:colOff>
      <xdr:row>72</xdr:row>
      <xdr:rowOff>159607</xdr:rowOff>
    </xdr:to>
    <xdr:pic>
      <xdr:nvPicPr>
        <xdr:cNvPr id="25" name="Picture 24">
          <a:extLst>
            <a:ext uri="{FF2B5EF4-FFF2-40B4-BE49-F238E27FC236}">
              <a16:creationId xmlns:a16="http://schemas.microsoft.com/office/drawing/2014/main" id="{CDFAD46F-826E-4BEF-8CA4-0451D212DD3F}"/>
            </a:ext>
          </a:extLst>
        </xdr:cNvPr>
        <xdr:cNvPicPr>
          <a:picLocks noChangeAspect="1"/>
        </xdr:cNvPicPr>
      </xdr:nvPicPr>
      <xdr:blipFill>
        <a:blip xmlns:r="http://schemas.openxmlformats.org/officeDocument/2006/relationships" r:embed="rId9"/>
        <a:stretch>
          <a:fillRect/>
        </a:stretch>
      </xdr:blipFill>
      <xdr:spPr>
        <a:xfrm>
          <a:off x="16264700" y="4908176"/>
          <a:ext cx="3397458" cy="4754019"/>
        </a:xfrm>
        <a:prstGeom prst="rect">
          <a:avLst/>
        </a:prstGeom>
      </xdr:spPr>
    </xdr:pic>
    <xdr:clientData/>
  </xdr:twoCellAnchor>
  <xdr:twoCellAnchor>
    <xdr:from>
      <xdr:col>6</xdr:col>
      <xdr:colOff>331694</xdr:colOff>
      <xdr:row>51</xdr:row>
      <xdr:rowOff>129988</xdr:rowOff>
    </xdr:from>
    <xdr:to>
      <xdr:col>7</xdr:col>
      <xdr:colOff>638735</xdr:colOff>
      <xdr:row>54</xdr:row>
      <xdr:rowOff>73959</xdr:rowOff>
    </xdr:to>
    <xdr:sp macro="" textlink="">
      <xdr:nvSpPr>
        <xdr:cNvPr id="28" name="Rectangle 27">
          <a:extLst>
            <a:ext uri="{FF2B5EF4-FFF2-40B4-BE49-F238E27FC236}">
              <a16:creationId xmlns:a16="http://schemas.microsoft.com/office/drawing/2014/main" id="{E3554020-3B5D-4C04-82EF-C992644E97A2}"/>
            </a:ext>
          </a:extLst>
        </xdr:cNvPr>
        <xdr:cNvSpPr/>
      </xdr:nvSpPr>
      <xdr:spPr>
        <a:xfrm>
          <a:off x="4433047" y="5867400"/>
          <a:ext cx="990600" cy="481853"/>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7</xdr:col>
      <xdr:colOff>649941</xdr:colOff>
      <xdr:row>53</xdr:row>
      <xdr:rowOff>11206</xdr:rowOff>
    </xdr:from>
    <xdr:to>
      <xdr:col>9</xdr:col>
      <xdr:colOff>582704</xdr:colOff>
      <xdr:row>57</xdr:row>
      <xdr:rowOff>96739</xdr:rowOff>
    </xdr:to>
    <xdr:cxnSp macro="">
      <xdr:nvCxnSpPr>
        <xdr:cNvPr id="30" name="Straight Arrow Connector 29">
          <a:extLst>
            <a:ext uri="{FF2B5EF4-FFF2-40B4-BE49-F238E27FC236}">
              <a16:creationId xmlns:a16="http://schemas.microsoft.com/office/drawing/2014/main" id="{B9391C28-BA3F-4C3C-9AF5-41802F4946BB}"/>
            </a:ext>
          </a:extLst>
        </xdr:cNvPr>
        <xdr:cNvCxnSpPr>
          <a:endCxn id="23" idx="1"/>
        </xdr:cNvCxnSpPr>
      </xdr:nvCxnSpPr>
      <xdr:spPr>
        <a:xfrm>
          <a:off x="5434853" y="6107206"/>
          <a:ext cx="1299880" cy="802709"/>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9</xdr:col>
      <xdr:colOff>11206</xdr:colOff>
      <xdr:row>96</xdr:row>
      <xdr:rowOff>123265</xdr:rowOff>
    </xdr:from>
    <xdr:to>
      <xdr:col>16</xdr:col>
      <xdr:colOff>246670</xdr:colOff>
      <xdr:row>117</xdr:row>
      <xdr:rowOff>92410</xdr:rowOff>
    </xdr:to>
    <xdr:pic>
      <xdr:nvPicPr>
        <xdr:cNvPr id="33" name="Picture 32">
          <a:extLst>
            <a:ext uri="{FF2B5EF4-FFF2-40B4-BE49-F238E27FC236}">
              <a16:creationId xmlns:a16="http://schemas.microsoft.com/office/drawing/2014/main" id="{0529E3AE-CACE-9CDA-87F1-AA403326D84A}"/>
            </a:ext>
          </a:extLst>
        </xdr:cNvPr>
        <xdr:cNvPicPr>
          <a:picLocks noChangeAspect="1"/>
        </xdr:cNvPicPr>
      </xdr:nvPicPr>
      <xdr:blipFill>
        <a:blip xmlns:r="http://schemas.openxmlformats.org/officeDocument/2006/relationships" r:embed="rId10"/>
        <a:stretch>
          <a:fillRect/>
        </a:stretch>
      </xdr:blipFill>
      <xdr:spPr>
        <a:xfrm>
          <a:off x="6163235" y="13928912"/>
          <a:ext cx="5020376" cy="3734321"/>
        </a:xfrm>
        <a:prstGeom prst="rect">
          <a:avLst/>
        </a:prstGeom>
      </xdr:spPr>
    </xdr:pic>
    <xdr:clientData/>
  </xdr:twoCellAnchor>
  <xdr:twoCellAnchor editAs="oneCell">
    <xdr:from>
      <xdr:col>8</xdr:col>
      <xdr:colOff>672353</xdr:colOff>
      <xdr:row>118</xdr:row>
      <xdr:rowOff>67235</xdr:rowOff>
    </xdr:from>
    <xdr:to>
      <xdr:col>16</xdr:col>
      <xdr:colOff>235324</xdr:colOff>
      <xdr:row>148</xdr:row>
      <xdr:rowOff>177257</xdr:rowOff>
    </xdr:to>
    <xdr:pic>
      <xdr:nvPicPr>
        <xdr:cNvPr id="34" name="Picture 33">
          <a:extLst>
            <a:ext uri="{FF2B5EF4-FFF2-40B4-BE49-F238E27FC236}">
              <a16:creationId xmlns:a16="http://schemas.microsoft.com/office/drawing/2014/main" id="{DC7A33B0-E7B5-36C7-BACE-F249CD31E318}"/>
            </a:ext>
          </a:extLst>
        </xdr:cNvPr>
        <xdr:cNvPicPr>
          <a:picLocks noChangeAspect="1"/>
        </xdr:cNvPicPr>
      </xdr:nvPicPr>
      <xdr:blipFill>
        <a:blip xmlns:r="http://schemas.openxmlformats.org/officeDocument/2006/relationships" r:embed="rId11"/>
        <a:stretch>
          <a:fillRect/>
        </a:stretch>
      </xdr:blipFill>
      <xdr:spPr>
        <a:xfrm>
          <a:off x="6140824" y="17817353"/>
          <a:ext cx="5031441" cy="5488845"/>
        </a:xfrm>
        <a:prstGeom prst="rect">
          <a:avLst/>
        </a:prstGeom>
      </xdr:spPr>
    </xdr:pic>
    <xdr:clientData/>
  </xdr:twoCellAnchor>
  <xdr:twoCellAnchor>
    <xdr:from>
      <xdr:col>2</xdr:col>
      <xdr:colOff>338418</xdr:colOff>
      <xdr:row>122</xdr:row>
      <xdr:rowOff>2243</xdr:rowOff>
    </xdr:from>
    <xdr:to>
      <xdr:col>5</xdr:col>
      <xdr:colOff>454959</xdr:colOff>
      <xdr:row>124</xdr:row>
      <xdr:rowOff>152403</xdr:rowOff>
    </xdr:to>
    <xdr:sp macro="" textlink="">
      <xdr:nvSpPr>
        <xdr:cNvPr id="35" name="Rectangle 34">
          <a:extLst>
            <a:ext uri="{FF2B5EF4-FFF2-40B4-BE49-F238E27FC236}">
              <a16:creationId xmlns:a16="http://schemas.microsoft.com/office/drawing/2014/main" id="{B9996F5A-9A91-4689-87B5-6EE4DB2F73CE}"/>
            </a:ext>
          </a:extLst>
        </xdr:cNvPr>
        <xdr:cNvSpPr/>
      </xdr:nvSpPr>
      <xdr:spPr>
        <a:xfrm>
          <a:off x="1705536" y="18469537"/>
          <a:ext cx="2167217" cy="508748"/>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5</xdr:col>
      <xdr:colOff>454959</xdr:colOff>
      <xdr:row>123</xdr:row>
      <xdr:rowOff>77323</xdr:rowOff>
    </xdr:from>
    <xdr:to>
      <xdr:col>9</xdr:col>
      <xdr:colOff>224118</xdr:colOff>
      <xdr:row>129</xdr:row>
      <xdr:rowOff>168088</xdr:rowOff>
    </xdr:to>
    <xdr:cxnSp macro="">
      <xdr:nvCxnSpPr>
        <xdr:cNvPr id="36" name="Straight Arrow Connector 35">
          <a:extLst>
            <a:ext uri="{FF2B5EF4-FFF2-40B4-BE49-F238E27FC236}">
              <a16:creationId xmlns:a16="http://schemas.microsoft.com/office/drawing/2014/main" id="{C0C25B89-B241-4074-BA0F-3A421810D89C}"/>
            </a:ext>
          </a:extLst>
        </xdr:cNvPr>
        <xdr:cNvCxnSpPr>
          <a:stCxn id="35" idx="3"/>
        </xdr:cNvCxnSpPr>
      </xdr:nvCxnSpPr>
      <xdr:spPr>
        <a:xfrm>
          <a:off x="3872753" y="18723911"/>
          <a:ext cx="2503394" cy="1166530"/>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5</xdr:col>
      <xdr:colOff>76201</xdr:colOff>
      <xdr:row>127</xdr:row>
      <xdr:rowOff>31378</xdr:rowOff>
    </xdr:from>
    <xdr:to>
      <xdr:col>6</xdr:col>
      <xdr:colOff>313765</xdr:colOff>
      <xdr:row>129</xdr:row>
      <xdr:rowOff>145676</xdr:rowOff>
    </xdr:to>
    <xdr:sp macro="" textlink="">
      <xdr:nvSpPr>
        <xdr:cNvPr id="39" name="Rectangle 38">
          <a:extLst>
            <a:ext uri="{FF2B5EF4-FFF2-40B4-BE49-F238E27FC236}">
              <a16:creationId xmlns:a16="http://schemas.microsoft.com/office/drawing/2014/main" id="{5F0CB393-F26C-4E94-9AD0-3BE6F5D819A1}"/>
            </a:ext>
          </a:extLst>
        </xdr:cNvPr>
        <xdr:cNvSpPr/>
      </xdr:nvSpPr>
      <xdr:spPr>
        <a:xfrm>
          <a:off x="3493995" y="19395143"/>
          <a:ext cx="921123" cy="472886"/>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6</xdr:col>
      <xdr:colOff>313765</xdr:colOff>
      <xdr:row>128</xdr:row>
      <xdr:rowOff>88527</xdr:rowOff>
    </xdr:from>
    <xdr:to>
      <xdr:col>9</xdr:col>
      <xdr:colOff>56030</xdr:colOff>
      <xdr:row>144</xdr:row>
      <xdr:rowOff>78441</xdr:rowOff>
    </xdr:to>
    <xdr:cxnSp macro="">
      <xdr:nvCxnSpPr>
        <xdr:cNvPr id="40" name="Straight Arrow Connector 39">
          <a:extLst>
            <a:ext uri="{FF2B5EF4-FFF2-40B4-BE49-F238E27FC236}">
              <a16:creationId xmlns:a16="http://schemas.microsoft.com/office/drawing/2014/main" id="{A8FE63E7-E3A8-46E6-8621-2CEE3CC948E7}"/>
            </a:ext>
          </a:extLst>
        </xdr:cNvPr>
        <xdr:cNvCxnSpPr>
          <a:stCxn id="39" idx="3"/>
        </xdr:cNvCxnSpPr>
      </xdr:nvCxnSpPr>
      <xdr:spPr>
        <a:xfrm>
          <a:off x="4415118" y="19631586"/>
          <a:ext cx="1792941" cy="2858620"/>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16</xdr:col>
      <xdr:colOff>660076</xdr:colOff>
      <xdr:row>96</xdr:row>
      <xdr:rowOff>100854</xdr:rowOff>
    </xdr:from>
    <xdr:to>
      <xdr:col>23</xdr:col>
      <xdr:colOff>368494</xdr:colOff>
      <xdr:row>119</xdr:row>
      <xdr:rowOff>159440</xdr:rowOff>
    </xdr:to>
    <xdr:pic>
      <xdr:nvPicPr>
        <xdr:cNvPr id="42" name="Picture 41">
          <a:extLst>
            <a:ext uri="{FF2B5EF4-FFF2-40B4-BE49-F238E27FC236}">
              <a16:creationId xmlns:a16="http://schemas.microsoft.com/office/drawing/2014/main" id="{9D73C5BE-34E0-9D2E-095C-483DD408A0AD}"/>
            </a:ext>
          </a:extLst>
        </xdr:cNvPr>
        <xdr:cNvPicPr>
          <a:picLocks noChangeAspect="1"/>
        </xdr:cNvPicPr>
      </xdr:nvPicPr>
      <xdr:blipFill>
        <a:blip xmlns:r="http://schemas.openxmlformats.org/officeDocument/2006/relationships" r:embed="rId12"/>
        <a:stretch>
          <a:fillRect/>
        </a:stretch>
      </xdr:blipFill>
      <xdr:spPr>
        <a:xfrm>
          <a:off x="11597017" y="13906501"/>
          <a:ext cx="4493330" cy="4182351"/>
        </a:xfrm>
        <a:prstGeom prst="rect">
          <a:avLst/>
        </a:prstGeom>
      </xdr:spPr>
    </xdr:pic>
    <xdr:clientData/>
  </xdr:twoCellAnchor>
  <xdr:twoCellAnchor editAs="oneCell">
    <xdr:from>
      <xdr:col>1</xdr:col>
      <xdr:colOff>369795</xdr:colOff>
      <xdr:row>158</xdr:row>
      <xdr:rowOff>145678</xdr:rowOff>
    </xdr:from>
    <xdr:to>
      <xdr:col>10</xdr:col>
      <xdr:colOff>235324</xdr:colOff>
      <xdr:row>189</xdr:row>
      <xdr:rowOff>33666</xdr:rowOff>
    </xdr:to>
    <xdr:pic>
      <xdr:nvPicPr>
        <xdr:cNvPr id="43" name="Picture 42">
          <a:extLst>
            <a:ext uri="{FF2B5EF4-FFF2-40B4-BE49-F238E27FC236}">
              <a16:creationId xmlns:a16="http://schemas.microsoft.com/office/drawing/2014/main" id="{3C5A82AC-DEC3-4BE3-4710-A9E4381ED300}"/>
            </a:ext>
          </a:extLst>
        </xdr:cNvPr>
        <xdr:cNvPicPr>
          <a:picLocks noChangeAspect="1"/>
        </xdr:cNvPicPr>
      </xdr:nvPicPr>
      <xdr:blipFill>
        <a:blip xmlns:r="http://schemas.openxmlformats.org/officeDocument/2006/relationships" r:embed="rId13"/>
        <a:stretch>
          <a:fillRect/>
        </a:stretch>
      </xdr:blipFill>
      <xdr:spPr>
        <a:xfrm>
          <a:off x="1053354" y="25067560"/>
          <a:ext cx="6017558" cy="5446106"/>
        </a:xfrm>
        <a:prstGeom prst="rect">
          <a:avLst/>
        </a:prstGeom>
      </xdr:spPr>
    </xdr:pic>
    <xdr:clientData/>
  </xdr:twoCellAnchor>
  <xdr:twoCellAnchor editAs="oneCell">
    <xdr:from>
      <xdr:col>12</xdr:col>
      <xdr:colOff>302558</xdr:colOff>
      <xdr:row>158</xdr:row>
      <xdr:rowOff>123265</xdr:rowOff>
    </xdr:from>
    <xdr:to>
      <xdr:col>24</xdr:col>
      <xdr:colOff>473496</xdr:colOff>
      <xdr:row>191</xdr:row>
      <xdr:rowOff>55725</xdr:rowOff>
    </xdr:to>
    <xdr:pic>
      <xdr:nvPicPr>
        <xdr:cNvPr id="49" name="Picture 48">
          <a:extLst>
            <a:ext uri="{FF2B5EF4-FFF2-40B4-BE49-F238E27FC236}">
              <a16:creationId xmlns:a16="http://schemas.microsoft.com/office/drawing/2014/main" id="{8A3796A8-B09B-5069-CBEB-3907630DD40A}"/>
            </a:ext>
          </a:extLst>
        </xdr:cNvPr>
        <xdr:cNvPicPr>
          <a:picLocks noChangeAspect="1"/>
        </xdr:cNvPicPr>
      </xdr:nvPicPr>
      <xdr:blipFill>
        <a:blip xmlns:r="http://schemas.openxmlformats.org/officeDocument/2006/relationships" r:embed="rId14"/>
        <a:stretch>
          <a:fillRect/>
        </a:stretch>
      </xdr:blipFill>
      <xdr:spPr>
        <a:xfrm>
          <a:off x="8505264" y="25045147"/>
          <a:ext cx="8373644" cy="5849166"/>
        </a:xfrm>
        <a:prstGeom prst="rect">
          <a:avLst/>
        </a:prstGeom>
      </xdr:spPr>
    </xdr:pic>
    <xdr:clientData/>
  </xdr:twoCellAnchor>
  <xdr:twoCellAnchor>
    <xdr:from>
      <xdr:col>3</xdr:col>
      <xdr:colOff>313765</xdr:colOff>
      <xdr:row>170</xdr:row>
      <xdr:rowOff>11206</xdr:rowOff>
    </xdr:from>
    <xdr:to>
      <xdr:col>7</xdr:col>
      <xdr:colOff>392206</xdr:colOff>
      <xdr:row>173</xdr:row>
      <xdr:rowOff>44824</xdr:rowOff>
    </xdr:to>
    <xdr:sp macro="" textlink="">
      <xdr:nvSpPr>
        <xdr:cNvPr id="50" name="Rectangle 49">
          <a:extLst>
            <a:ext uri="{FF2B5EF4-FFF2-40B4-BE49-F238E27FC236}">
              <a16:creationId xmlns:a16="http://schemas.microsoft.com/office/drawing/2014/main" id="{3E0F886F-435C-AD2E-8AB7-CEC7FAC58A87}"/>
            </a:ext>
          </a:extLst>
        </xdr:cNvPr>
        <xdr:cNvSpPr/>
      </xdr:nvSpPr>
      <xdr:spPr>
        <a:xfrm>
          <a:off x="2364441" y="27084618"/>
          <a:ext cx="2812677" cy="571500"/>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7</xdr:col>
      <xdr:colOff>437029</xdr:colOff>
      <xdr:row>171</xdr:row>
      <xdr:rowOff>112059</xdr:rowOff>
    </xdr:from>
    <xdr:to>
      <xdr:col>13</xdr:col>
      <xdr:colOff>89647</xdr:colOff>
      <xdr:row>174</xdr:row>
      <xdr:rowOff>123265</xdr:rowOff>
    </xdr:to>
    <xdr:cxnSp macro="">
      <xdr:nvCxnSpPr>
        <xdr:cNvPr id="52" name="Straight Arrow Connector 51">
          <a:extLst>
            <a:ext uri="{FF2B5EF4-FFF2-40B4-BE49-F238E27FC236}">
              <a16:creationId xmlns:a16="http://schemas.microsoft.com/office/drawing/2014/main" id="{B57D5999-0C27-9214-4F6B-99CCAF9B14C9}"/>
            </a:ext>
          </a:extLst>
        </xdr:cNvPr>
        <xdr:cNvCxnSpPr/>
      </xdr:nvCxnSpPr>
      <xdr:spPr>
        <a:xfrm>
          <a:off x="5221941" y="27364765"/>
          <a:ext cx="3753971" cy="549088"/>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7</xdr:col>
      <xdr:colOff>197223</xdr:colOff>
      <xdr:row>175</xdr:row>
      <xdr:rowOff>141194</xdr:rowOff>
    </xdr:from>
    <xdr:to>
      <xdr:col>9</xdr:col>
      <xdr:colOff>168089</xdr:colOff>
      <xdr:row>178</xdr:row>
      <xdr:rowOff>168088</xdr:rowOff>
    </xdr:to>
    <xdr:sp macro="" textlink="">
      <xdr:nvSpPr>
        <xdr:cNvPr id="53" name="Rectangle 52">
          <a:extLst>
            <a:ext uri="{FF2B5EF4-FFF2-40B4-BE49-F238E27FC236}">
              <a16:creationId xmlns:a16="http://schemas.microsoft.com/office/drawing/2014/main" id="{DC2CEE2E-A150-4F44-819F-E73E6D55B5A8}"/>
            </a:ext>
          </a:extLst>
        </xdr:cNvPr>
        <xdr:cNvSpPr/>
      </xdr:nvSpPr>
      <xdr:spPr>
        <a:xfrm>
          <a:off x="4982135" y="28111076"/>
          <a:ext cx="1337983" cy="564777"/>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3</xdr:col>
      <xdr:colOff>416859</xdr:colOff>
      <xdr:row>177</xdr:row>
      <xdr:rowOff>159124</xdr:rowOff>
    </xdr:from>
    <xdr:to>
      <xdr:col>6</xdr:col>
      <xdr:colOff>605118</xdr:colOff>
      <xdr:row>180</xdr:row>
      <xdr:rowOff>67236</xdr:rowOff>
    </xdr:to>
    <xdr:sp macro="" textlink="">
      <xdr:nvSpPr>
        <xdr:cNvPr id="54" name="Rectangle 53">
          <a:extLst>
            <a:ext uri="{FF2B5EF4-FFF2-40B4-BE49-F238E27FC236}">
              <a16:creationId xmlns:a16="http://schemas.microsoft.com/office/drawing/2014/main" id="{944E92A9-0AB4-4BED-A772-F5EA699C41F0}"/>
            </a:ext>
          </a:extLst>
        </xdr:cNvPr>
        <xdr:cNvSpPr/>
      </xdr:nvSpPr>
      <xdr:spPr>
        <a:xfrm>
          <a:off x="2467535" y="28487595"/>
          <a:ext cx="2238936" cy="445994"/>
        </a:xfrm>
        <a:prstGeom prst="rect">
          <a:avLst/>
        </a:prstGeom>
        <a:noFill/>
        <a:ln/>
      </xdr:spPr>
      <xdr:style>
        <a:lnRef idx="2">
          <a:schemeClr val="accent6"/>
        </a:lnRef>
        <a:fillRef idx="1">
          <a:schemeClr val="lt1"/>
        </a:fillRef>
        <a:effectRef idx="0">
          <a:schemeClr val="accent6"/>
        </a:effectRef>
        <a:fontRef idx="minor">
          <a:schemeClr val="dk1"/>
        </a:fontRef>
      </xdr:style>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9</xdr:col>
      <xdr:colOff>168089</xdr:colOff>
      <xdr:row>177</xdr:row>
      <xdr:rowOff>64994</xdr:rowOff>
    </xdr:from>
    <xdr:to>
      <xdr:col>13</xdr:col>
      <xdr:colOff>145676</xdr:colOff>
      <xdr:row>177</xdr:row>
      <xdr:rowOff>112058</xdr:rowOff>
    </xdr:to>
    <xdr:cxnSp macro="">
      <xdr:nvCxnSpPr>
        <xdr:cNvPr id="55" name="Straight Arrow Connector 54">
          <a:extLst>
            <a:ext uri="{FF2B5EF4-FFF2-40B4-BE49-F238E27FC236}">
              <a16:creationId xmlns:a16="http://schemas.microsoft.com/office/drawing/2014/main" id="{A525D932-054B-4542-8920-9EB4A1439F2F}"/>
            </a:ext>
          </a:extLst>
        </xdr:cNvPr>
        <xdr:cNvCxnSpPr>
          <a:stCxn id="53" idx="3"/>
        </xdr:cNvCxnSpPr>
      </xdr:nvCxnSpPr>
      <xdr:spPr>
        <a:xfrm>
          <a:off x="6320118" y="28393465"/>
          <a:ext cx="2711823" cy="47064"/>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6</xdr:col>
      <xdr:colOff>589430</xdr:colOff>
      <xdr:row>180</xdr:row>
      <xdr:rowOff>4483</xdr:rowOff>
    </xdr:from>
    <xdr:to>
      <xdr:col>13</xdr:col>
      <xdr:colOff>336176</xdr:colOff>
      <xdr:row>183</xdr:row>
      <xdr:rowOff>78441</xdr:rowOff>
    </xdr:to>
    <xdr:cxnSp macro="">
      <xdr:nvCxnSpPr>
        <xdr:cNvPr id="58" name="Straight Arrow Connector 57">
          <a:extLst>
            <a:ext uri="{FF2B5EF4-FFF2-40B4-BE49-F238E27FC236}">
              <a16:creationId xmlns:a16="http://schemas.microsoft.com/office/drawing/2014/main" id="{9A1AC8CA-B741-4CEE-9C08-3560E3E4F7FF}"/>
            </a:ext>
          </a:extLst>
        </xdr:cNvPr>
        <xdr:cNvCxnSpPr/>
      </xdr:nvCxnSpPr>
      <xdr:spPr>
        <a:xfrm>
          <a:off x="4690783" y="28870836"/>
          <a:ext cx="4531658" cy="611840"/>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0</xdr:col>
      <xdr:colOff>268941</xdr:colOff>
      <xdr:row>1</xdr:row>
      <xdr:rowOff>123264</xdr:rowOff>
    </xdr:from>
    <xdr:to>
      <xdr:col>10</xdr:col>
      <xdr:colOff>82731</xdr:colOff>
      <xdr:row>15</xdr:row>
      <xdr:rowOff>84980</xdr:rowOff>
    </xdr:to>
    <xdr:pic>
      <xdr:nvPicPr>
        <xdr:cNvPr id="60" name="Picture 59">
          <a:extLst>
            <a:ext uri="{FF2B5EF4-FFF2-40B4-BE49-F238E27FC236}">
              <a16:creationId xmlns:a16="http://schemas.microsoft.com/office/drawing/2014/main" id="{90C59559-3463-9199-EFA9-1C69566DB5A4}"/>
            </a:ext>
          </a:extLst>
        </xdr:cNvPr>
        <xdr:cNvPicPr>
          <a:picLocks noChangeAspect="1"/>
        </xdr:cNvPicPr>
      </xdr:nvPicPr>
      <xdr:blipFill>
        <a:blip xmlns:r="http://schemas.openxmlformats.org/officeDocument/2006/relationships" r:embed="rId15"/>
        <a:stretch>
          <a:fillRect/>
        </a:stretch>
      </xdr:blipFill>
      <xdr:spPr>
        <a:xfrm>
          <a:off x="268941" y="302558"/>
          <a:ext cx="6649378" cy="2695951"/>
        </a:xfrm>
        <a:prstGeom prst="rect">
          <a:avLst/>
        </a:prstGeom>
      </xdr:spPr>
    </xdr:pic>
    <xdr:clientData/>
  </xdr:twoCellAnchor>
  <xdr:twoCellAnchor editAs="oneCell">
    <xdr:from>
      <xdr:col>9</xdr:col>
      <xdr:colOff>425826</xdr:colOff>
      <xdr:row>24</xdr:row>
      <xdr:rowOff>123265</xdr:rowOff>
    </xdr:from>
    <xdr:to>
      <xdr:col>14</xdr:col>
      <xdr:colOff>381001</xdr:colOff>
      <xdr:row>41</xdr:row>
      <xdr:rowOff>5658</xdr:rowOff>
    </xdr:to>
    <xdr:pic>
      <xdr:nvPicPr>
        <xdr:cNvPr id="2" name="Picture 1">
          <a:extLst>
            <a:ext uri="{FF2B5EF4-FFF2-40B4-BE49-F238E27FC236}">
              <a16:creationId xmlns:a16="http://schemas.microsoft.com/office/drawing/2014/main" id="{CA31583B-6004-4964-A00C-733A9B71B997}"/>
            </a:ext>
          </a:extLst>
        </xdr:cNvPr>
        <xdr:cNvPicPr>
          <a:picLocks noChangeAspect="1"/>
        </xdr:cNvPicPr>
      </xdr:nvPicPr>
      <xdr:blipFill>
        <a:blip xmlns:r="http://schemas.openxmlformats.org/officeDocument/2006/relationships" r:embed="rId16"/>
        <a:stretch>
          <a:fillRect/>
        </a:stretch>
      </xdr:blipFill>
      <xdr:spPr>
        <a:xfrm>
          <a:off x="6577855" y="4650441"/>
          <a:ext cx="3372970" cy="293039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2</xdr:col>
      <xdr:colOff>228600</xdr:colOff>
      <xdr:row>3</xdr:row>
      <xdr:rowOff>171450</xdr:rowOff>
    </xdr:from>
    <xdr:to>
      <xdr:col>10</xdr:col>
      <xdr:colOff>151799</xdr:colOff>
      <xdr:row>22</xdr:row>
      <xdr:rowOff>157024</xdr:rowOff>
    </xdr:to>
    <xdr:pic>
      <xdr:nvPicPr>
        <xdr:cNvPr id="2" name="Picture 1">
          <a:extLst>
            <a:ext uri="{FF2B5EF4-FFF2-40B4-BE49-F238E27FC236}">
              <a16:creationId xmlns:a16="http://schemas.microsoft.com/office/drawing/2014/main" id="{4627426A-D1C7-4198-B4CA-2497F7C82717}"/>
            </a:ext>
          </a:extLst>
        </xdr:cNvPr>
        <xdr:cNvPicPr>
          <a:picLocks noChangeAspect="1"/>
        </xdr:cNvPicPr>
      </xdr:nvPicPr>
      <xdr:blipFill>
        <a:blip xmlns:r="http://schemas.openxmlformats.org/officeDocument/2006/relationships" r:embed="rId1"/>
        <a:stretch>
          <a:fillRect/>
        </a:stretch>
      </xdr:blipFill>
      <xdr:spPr>
        <a:xfrm>
          <a:off x="1600200" y="714375"/>
          <a:ext cx="5409599" cy="3424099"/>
        </a:xfrm>
        <a:prstGeom prst="rect">
          <a:avLst/>
        </a:prstGeom>
      </xdr:spPr>
    </xdr:pic>
    <xdr:clientData/>
  </xdr:twoCellAnchor>
  <xdr:twoCellAnchor editAs="oneCell">
    <xdr:from>
      <xdr:col>11</xdr:col>
      <xdr:colOff>293260</xdr:colOff>
      <xdr:row>0</xdr:row>
      <xdr:rowOff>123825</xdr:rowOff>
    </xdr:from>
    <xdr:to>
      <xdr:col>20</xdr:col>
      <xdr:colOff>58252</xdr:colOff>
      <xdr:row>28</xdr:row>
      <xdr:rowOff>134293</xdr:rowOff>
    </xdr:to>
    <xdr:pic>
      <xdr:nvPicPr>
        <xdr:cNvPr id="4" name="Picture 3">
          <a:extLst>
            <a:ext uri="{FF2B5EF4-FFF2-40B4-BE49-F238E27FC236}">
              <a16:creationId xmlns:a16="http://schemas.microsoft.com/office/drawing/2014/main" id="{ED6EACFA-ADBA-D624-14F5-E8ECF2F35724}"/>
            </a:ext>
          </a:extLst>
        </xdr:cNvPr>
        <xdr:cNvPicPr>
          <a:picLocks noChangeAspect="1"/>
        </xdr:cNvPicPr>
      </xdr:nvPicPr>
      <xdr:blipFill>
        <a:blip xmlns:r="http://schemas.openxmlformats.org/officeDocument/2006/relationships" r:embed="rId2"/>
        <a:stretch>
          <a:fillRect/>
        </a:stretch>
      </xdr:blipFill>
      <xdr:spPr>
        <a:xfrm>
          <a:off x="7837060" y="123825"/>
          <a:ext cx="5937192" cy="5077768"/>
        </a:xfrm>
        <a:prstGeom prst="rect">
          <a:avLst/>
        </a:prstGeom>
      </xdr:spPr>
    </xdr:pic>
    <xdr:clientData/>
  </xdr:twoCellAnchor>
  <xdr:twoCellAnchor>
    <xdr:from>
      <xdr:col>10</xdr:col>
      <xdr:colOff>333375</xdr:colOff>
      <xdr:row>11</xdr:row>
      <xdr:rowOff>95250</xdr:rowOff>
    </xdr:from>
    <xdr:to>
      <xdr:col>11</xdr:col>
      <xdr:colOff>209550</xdr:colOff>
      <xdr:row>13</xdr:row>
      <xdr:rowOff>123825</xdr:rowOff>
    </xdr:to>
    <xdr:sp macro="" textlink="">
      <xdr:nvSpPr>
        <xdr:cNvPr id="5" name="Arrow: Right 4">
          <a:extLst>
            <a:ext uri="{FF2B5EF4-FFF2-40B4-BE49-F238E27FC236}">
              <a16:creationId xmlns:a16="http://schemas.microsoft.com/office/drawing/2014/main" id="{19CE631A-8649-C743-087C-87F181D1CA82}"/>
            </a:ext>
          </a:extLst>
        </xdr:cNvPr>
        <xdr:cNvSpPr/>
      </xdr:nvSpPr>
      <xdr:spPr>
        <a:xfrm>
          <a:off x="7191375" y="2085975"/>
          <a:ext cx="561975" cy="390525"/>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20</xdr:col>
      <xdr:colOff>333375</xdr:colOff>
      <xdr:row>11</xdr:row>
      <xdr:rowOff>99332</xdr:rowOff>
    </xdr:from>
    <xdr:to>
      <xdr:col>21</xdr:col>
      <xdr:colOff>209551</xdr:colOff>
      <xdr:row>13</xdr:row>
      <xdr:rowOff>127907</xdr:rowOff>
    </xdr:to>
    <xdr:sp macro="" textlink="">
      <xdr:nvSpPr>
        <xdr:cNvPr id="8" name="Arrow: Right 7">
          <a:extLst>
            <a:ext uri="{FF2B5EF4-FFF2-40B4-BE49-F238E27FC236}">
              <a16:creationId xmlns:a16="http://schemas.microsoft.com/office/drawing/2014/main" id="{B39CA584-7B7B-4FEF-ADEB-9C0C50C004B3}"/>
            </a:ext>
          </a:extLst>
        </xdr:cNvPr>
        <xdr:cNvSpPr/>
      </xdr:nvSpPr>
      <xdr:spPr>
        <a:xfrm>
          <a:off x="13940518" y="2045153"/>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editAs="oneCell">
    <xdr:from>
      <xdr:col>21</xdr:col>
      <xdr:colOff>414030</xdr:colOff>
      <xdr:row>0</xdr:row>
      <xdr:rowOff>0</xdr:rowOff>
    </xdr:from>
    <xdr:to>
      <xdr:col>31</xdr:col>
      <xdr:colOff>248802</xdr:colOff>
      <xdr:row>30</xdr:row>
      <xdr:rowOff>74411</xdr:rowOff>
    </xdr:to>
    <xdr:pic>
      <xdr:nvPicPr>
        <xdr:cNvPr id="9" name="Picture 8">
          <a:extLst>
            <a:ext uri="{FF2B5EF4-FFF2-40B4-BE49-F238E27FC236}">
              <a16:creationId xmlns:a16="http://schemas.microsoft.com/office/drawing/2014/main" id="{BEED6E0E-C612-34DB-A455-45CA850A8FF5}"/>
            </a:ext>
          </a:extLst>
        </xdr:cNvPr>
        <xdr:cNvPicPr>
          <a:picLocks noChangeAspect="1"/>
        </xdr:cNvPicPr>
      </xdr:nvPicPr>
      <xdr:blipFill>
        <a:blip xmlns:r="http://schemas.openxmlformats.org/officeDocument/2006/relationships" r:embed="rId3"/>
        <a:stretch>
          <a:fillRect/>
        </a:stretch>
      </xdr:blipFill>
      <xdr:spPr>
        <a:xfrm>
          <a:off x="14701530" y="0"/>
          <a:ext cx="6638343" cy="5381197"/>
        </a:xfrm>
        <a:prstGeom prst="rect">
          <a:avLst/>
        </a:prstGeom>
      </xdr:spPr>
    </xdr:pic>
    <xdr:clientData/>
  </xdr:twoCellAnchor>
  <xdr:twoCellAnchor>
    <xdr:from>
      <xdr:col>26</xdr:col>
      <xdr:colOff>69396</xdr:colOff>
      <xdr:row>31</xdr:row>
      <xdr:rowOff>96610</xdr:rowOff>
    </xdr:from>
    <xdr:to>
      <xdr:col>26</xdr:col>
      <xdr:colOff>451757</xdr:colOff>
      <xdr:row>34</xdr:row>
      <xdr:rowOff>122465</xdr:rowOff>
    </xdr:to>
    <xdr:sp macro="" textlink="">
      <xdr:nvSpPr>
        <xdr:cNvPr id="11" name="Arrow: Right 10">
          <a:extLst>
            <a:ext uri="{FF2B5EF4-FFF2-40B4-BE49-F238E27FC236}">
              <a16:creationId xmlns:a16="http://schemas.microsoft.com/office/drawing/2014/main" id="{4541D08E-AAEB-4C04-855E-A4DF49196036}"/>
            </a:ext>
          </a:extLst>
        </xdr:cNvPr>
        <xdr:cNvSpPr/>
      </xdr:nvSpPr>
      <xdr:spPr>
        <a:xfrm rot="5400000">
          <a:off x="17671596" y="5667375"/>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editAs="oneCell">
    <xdr:from>
      <xdr:col>21</xdr:col>
      <xdr:colOff>367394</xdr:colOff>
      <xdr:row>35</xdr:row>
      <xdr:rowOff>0</xdr:rowOff>
    </xdr:from>
    <xdr:to>
      <xdr:col>34</xdr:col>
      <xdr:colOff>477501</xdr:colOff>
      <xdr:row>56</xdr:row>
      <xdr:rowOff>95782</xdr:rowOff>
    </xdr:to>
    <xdr:pic>
      <xdr:nvPicPr>
        <xdr:cNvPr id="12" name="Picture 11">
          <a:extLst>
            <a:ext uri="{FF2B5EF4-FFF2-40B4-BE49-F238E27FC236}">
              <a16:creationId xmlns:a16="http://schemas.microsoft.com/office/drawing/2014/main" id="{D69AA752-7340-C234-E17B-E491470ABCC9}"/>
            </a:ext>
          </a:extLst>
        </xdr:cNvPr>
        <xdr:cNvPicPr>
          <a:picLocks noChangeAspect="1"/>
        </xdr:cNvPicPr>
      </xdr:nvPicPr>
      <xdr:blipFill>
        <a:blip xmlns:r="http://schemas.openxmlformats.org/officeDocument/2006/relationships" r:embed="rId4"/>
        <a:stretch>
          <a:fillRect/>
        </a:stretch>
      </xdr:blipFill>
      <xdr:spPr>
        <a:xfrm>
          <a:off x="14654894" y="6191250"/>
          <a:ext cx="8954750" cy="3810532"/>
        </a:xfrm>
        <a:prstGeom prst="rect">
          <a:avLst/>
        </a:prstGeom>
      </xdr:spPr>
    </xdr:pic>
    <xdr:clientData/>
  </xdr:twoCellAnchor>
  <xdr:twoCellAnchor editAs="oneCell">
    <xdr:from>
      <xdr:col>10</xdr:col>
      <xdr:colOff>217715</xdr:colOff>
      <xdr:row>32</xdr:row>
      <xdr:rowOff>54428</xdr:rowOff>
    </xdr:from>
    <xdr:to>
      <xdr:col>20</xdr:col>
      <xdr:colOff>263574</xdr:colOff>
      <xdr:row>72</xdr:row>
      <xdr:rowOff>132986</xdr:rowOff>
    </xdr:to>
    <xdr:pic>
      <xdr:nvPicPr>
        <xdr:cNvPr id="13" name="Picture 12">
          <a:extLst>
            <a:ext uri="{FF2B5EF4-FFF2-40B4-BE49-F238E27FC236}">
              <a16:creationId xmlns:a16="http://schemas.microsoft.com/office/drawing/2014/main" id="{4ACD51E9-58AF-8B69-AAEF-242F228A1FAB}"/>
            </a:ext>
          </a:extLst>
        </xdr:cNvPr>
        <xdr:cNvPicPr>
          <a:picLocks noChangeAspect="1"/>
        </xdr:cNvPicPr>
      </xdr:nvPicPr>
      <xdr:blipFill>
        <a:blip xmlns:r="http://schemas.openxmlformats.org/officeDocument/2006/relationships" r:embed="rId5"/>
        <a:stretch>
          <a:fillRect/>
        </a:stretch>
      </xdr:blipFill>
      <xdr:spPr>
        <a:xfrm>
          <a:off x="7021286" y="5714999"/>
          <a:ext cx="6849431" cy="7154273"/>
        </a:xfrm>
        <a:prstGeom prst="rect">
          <a:avLst/>
        </a:prstGeom>
      </xdr:spPr>
    </xdr:pic>
    <xdr:clientData/>
  </xdr:twoCellAnchor>
  <xdr:twoCellAnchor>
    <xdr:from>
      <xdr:col>20</xdr:col>
      <xdr:colOff>257174</xdr:colOff>
      <xdr:row>42</xdr:row>
      <xdr:rowOff>91167</xdr:rowOff>
    </xdr:from>
    <xdr:to>
      <xdr:col>21</xdr:col>
      <xdr:colOff>133350</xdr:colOff>
      <xdr:row>44</xdr:row>
      <xdr:rowOff>119742</xdr:rowOff>
    </xdr:to>
    <xdr:sp macro="" textlink="">
      <xdr:nvSpPr>
        <xdr:cNvPr id="14" name="Arrow: Right 13">
          <a:extLst>
            <a:ext uri="{FF2B5EF4-FFF2-40B4-BE49-F238E27FC236}">
              <a16:creationId xmlns:a16="http://schemas.microsoft.com/office/drawing/2014/main" id="{748086B2-38FC-4A23-9459-A36FE739A32C}"/>
            </a:ext>
          </a:extLst>
        </xdr:cNvPr>
        <xdr:cNvSpPr/>
      </xdr:nvSpPr>
      <xdr:spPr>
        <a:xfrm rot="10800000">
          <a:off x="13864317" y="7520667"/>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editAs="oneCell">
    <xdr:from>
      <xdr:col>1</xdr:col>
      <xdr:colOff>27215</xdr:colOff>
      <xdr:row>31</xdr:row>
      <xdr:rowOff>163285</xdr:rowOff>
    </xdr:from>
    <xdr:to>
      <xdr:col>9</xdr:col>
      <xdr:colOff>137952</xdr:colOff>
      <xdr:row>64</xdr:row>
      <xdr:rowOff>95250</xdr:rowOff>
    </xdr:to>
    <xdr:pic>
      <xdr:nvPicPr>
        <xdr:cNvPr id="15" name="Picture 14">
          <a:extLst>
            <a:ext uri="{FF2B5EF4-FFF2-40B4-BE49-F238E27FC236}">
              <a16:creationId xmlns:a16="http://schemas.microsoft.com/office/drawing/2014/main" id="{ABAC591C-D614-2923-0DB2-F7068C03F9CB}"/>
            </a:ext>
          </a:extLst>
        </xdr:cNvPr>
        <xdr:cNvPicPr>
          <a:picLocks noChangeAspect="1"/>
        </xdr:cNvPicPr>
      </xdr:nvPicPr>
      <xdr:blipFill>
        <a:blip xmlns:r="http://schemas.openxmlformats.org/officeDocument/2006/relationships" r:embed="rId6"/>
        <a:stretch>
          <a:fillRect/>
        </a:stretch>
      </xdr:blipFill>
      <xdr:spPr>
        <a:xfrm>
          <a:off x="707572" y="5646964"/>
          <a:ext cx="5553594" cy="5769429"/>
        </a:xfrm>
        <a:prstGeom prst="rect">
          <a:avLst/>
        </a:prstGeom>
      </xdr:spPr>
    </xdr:pic>
    <xdr:clientData/>
  </xdr:twoCellAnchor>
  <xdr:twoCellAnchor editAs="oneCell">
    <xdr:from>
      <xdr:col>0</xdr:col>
      <xdr:colOff>394607</xdr:colOff>
      <xdr:row>73</xdr:row>
      <xdr:rowOff>163286</xdr:rowOff>
    </xdr:from>
    <xdr:to>
      <xdr:col>9</xdr:col>
      <xdr:colOff>111033</xdr:colOff>
      <xdr:row>102</xdr:row>
      <xdr:rowOff>44243</xdr:rowOff>
    </xdr:to>
    <xdr:pic>
      <xdr:nvPicPr>
        <xdr:cNvPr id="16" name="Picture 15">
          <a:extLst>
            <a:ext uri="{FF2B5EF4-FFF2-40B4-BE49-F238E27FC236}">
              <a16:creationId xmlns:a16="http://schemas.microsoft.com/office/drawing/2014/main" id="{416203A8-F6A8-EDDD-9555-4A8755FC70BF}"/>
            </a:ext>
          </a:extLst>
        </xdr:cNvPr>
        <xdr:cNvPicPr>
          <a:picLocks noChangeAspect="1"/>
        </xdr:cNvPicPr>
      </xdr:nvPicPr>
      <xdr:blipFill>
        <a:blip xmlns:r="http://schemas.openxmlformats.org/officeDocument/2006/relationships" r:embed="rId7"/>
        <a:stretch>
          <a:fillRect/>
        </a:stretch>
      </xdr:blipFill>
      <xdr:spPr>
        <a:xfrm>
          <a:off x="394607" y="13076465"/>
          <a:ext cx="5839640" cy="5010849"/>
        </a:xfrm>
        <a:prstGeom prst="rect">
          <a:avLst/>
        </a:prstGeom>
      </xdr:spPr>
    </xdr:pic>
    <xdr:clientData/>
  </xdr:twoCellAnchor>
  <xdr:twoCellAnchor>
    <xdr:from>
      <xdr:col>9</xdr:col>
      <xdr:colOff>287111</xdr:colOff>
      <xdr:row>43</xdr:row>
      <xdr:rowOff>25852</xdr:rowOff>
    </xdr:from>
    <xdr:to>
      <xdr:col>10</xdr:col>
      <xdr:colOff>163287</xdr:colOff>
      <xdr:row>45</xdr:row>
      <xdr:rowOff>54427</xdr:rowOff>
    </xdr:to>
    <xdr:sp macro="" textlink="">
      <xdr:nvSpPr>
        <xdr:cNvPr id="17" name="Arrow: Right 16">
          <a:extLst>
            <a:ext uri="{FF2B5EF4-FFF2-40B4-BE49-F238E27FC236}">
              <a16:creationId xmlns:a16="http://schemas.microsoft.com/office/drawing/2014/main" id="{C28FCAAB-F356-44C5-AFB8-32450346A84E}"/>
            </a:ext>
          </a:extLst>
        </xdr:cNvPr>
        <xdr:cNvSpPr/>
      </xdr:nvSpPr>
      <xdr:spPr>
        <a:xfrm rot="10800000">
          <a:off x="6410325" y="7632245"/>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4</xdr:col>
      <xdr:colOff>54429</xdr:colOff>
      <xdr:row>67</xdr:row>
      <xdr:rowOff>163286</xdr:rowOff>
    </xdr:from>
    <xdr:to>
      <xdr:col>4</xdr:col>
      <xdr:colOff>436790</xdr:colOff>
      <xdr:row>71</xdr:row>
      <xdr:rowOff>12247</xdr:rowOff>
    </xdr:to>
    <xdr:sp macro="" textlink="">
      <xdr:nvSpPr>
        <xdr:cNvPr id="18" name="Arrow: Right 17">
          <a:extLst>
            <a:ext uri="{FF2B5EF4-FFF2-40B4-BE49-F238E27FC236}">
              <a16:creationId xmlns:a16="http://schemas.microsoft.com/office/drawing/2014/main" id="{23BE7C87-74F7-44C1-8F15-BC03E6CA1A6D}"/>
            </a:ext>
          </a:extLst>
        </xdr:cNvPr>
        <xdr:cNvSpPr/>
      </xdr:nvSpPr>
      <xdr:spPr>
        <a:xfrm rot="5400000">
          <a:off x="2688772" y="12102193"/>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editAs="oneCell">
    <xdr:from>
      <xdr:col>10</xdr:col>
      <xdr:colOff>530679</xdr:colOff>
      <xdr:row>77</xdr:row>
      <xdr:rowOff>136071</xdr:rowOff>
    </xdr:from>
    <xdr:to>
      <xdr:col>22</xdr:col>
      <xdr:colOff>587615</xdr:colOff>
      <xdr:row>99</xdr:row>
      <xdr:rowOff>93065</xdr:rowOff>
    </xdr:to>
    <xdr:pic>
      <xdr:nvPicPr>
        <xdr:cNvPr id="19" name="Picture 18">
          <a:extLst>
            <a:ext uri="{FF2B5EF4-FFF2-40B4-BE49-F238E27FC236}">
              <a16:creationId xmlns:a16="http://schemas.microsoft.com/office/drawing/2014/main" id="{B7702C4C-08D4-3230-DDEB-DBB65275F97E}"/>
            </a:ext>
          </a:extLst>
        </xdr:cNvPr>
        <xdr:cNvPicPr>
          <a:picLocks noChangeAspect="1"/>
        </xdr:cNvPicPr>
      </xdr:nvPicPr>
      <xdr:blipFill>
        <a:blip xmlns:r="http://schemas.openxmlformats.org/officeDocument/2006/relationships" r:embed="rId8"/>
        <a:stretch>
          <a:fillRect/>
        </a:stretch>
      </xdr:blipFill>
      <xdr:spPr>
        <a:xfrm>
          <a:off x="7334250" y="13756821"/>
          <a:ext cx="8221222" cy="3848637"/>
        </a:xfrm>
        <a:prstGeom prst="rect">
          <a:avLst/>
        </a:prstGeom>
      </xdr:spPr>
    </xdr:pic>
    <xdr:clientData/>
  </xdr:twoCellAnchor>
  <xdr:twoCellAnchor>
    <xdr:from>
      <xdr:col>9</xdr:col>
      <xdr:colOff>310244</xdr:colOff>
      <xdr:row>85</xdr:row>
      <xdr:rowOff>89807</xdr:rowOff>
    </xdr:from>
    <xdr:to>
      <xdr:col>10</xdr:col>
      <xdr:colOff>186420</xdr:colOff>
      <xdr:row>87</xdr:row>
      <xdr:rowOff>118382</xdr:rowOff>
    </xdr:to>
    <xdr:sp macro="" textlink="">
      <xdr:nvSpPr>
        <xdr:cNvPr id="20" name="Arrow: Right 19">
          <a:extLst>
            <a:ext uri="{FF2B5EF4-FFF2-40B4-BE49-F238E27FC236}">
              <a16:creationId xmlns:a16="http://schemas.microsoft.com/office/drawing/2014/main" id="{4AFBEAC9-3A96-4E4F-911F-960F16027ECE}"/>
            </a:ext>
          </a:extLst>
        </xdr:cNvPr>
        <xdr:cNvSpPr/>
      </xdr:nvSpPr>
      <xdr:spPr>
        <a:xfrm rot="21437406">
          <a:off x="6433458" y="15125700"/>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editAs="oneCell">
    <xdr:from>
      <xdr:col>24</xdr:col>
      <xdr:colOff>244930</xdr:colOff>
      <xdr:row>65</xdr:row>
      <xdr:rowOff>95249</xdr:rowOff>
    </xdr:from>
    <xdr:to>
      <xdr:col>33</xdr:col>
      <xdr:colOff>666303</xdr:colOff>
      <xdr:row>103</xdr:row>
      <xdr:rowOff>41752</xdr:rowOff>
    </xdr:to>
    <xdr:pic>
      <xdr:nvPicPr>
        <xdr:cNvPr id="23" name="Picture 22">
          <a:extLst>
            <a:ext uri="{FF2B5EF4-FFF2-40B4-BE49-F238E27FC236}">
              <a16:creationId xmlns:a16="http://schemas.microsoft.com/office/drawing/2014/main" id="{35F5559B-6968-F1E9-A222-2D8963B94F77}"/>
            </a:ext>
          </a:extLst>
        </xdr:cNvPr>
        <xdr:cNvPicPr>
          <a:picLocks noChangeAspect="1"/>
        </xdr:cNvPicPr>
      </xdr:nvPicPr>
      <xdr:blipFill>
        <a:blip xmlns:r="http://schemas.openxmlformats.org/officeDocument/2006/relationships" r:embed="rId9"/>
        <a:stretch>
          <a:fillRect/>
        </a:stretch>
      </xdr:blipFill>
      <xdr:spPr>
        <a:xfrm>
          <a:off x="16573501" y="11593285"/>
          <a:ext cx="6544588" cy="6668431"/>
        </a:xfrm>
        <a:prstGeom prst="rect">
          <a:avLst/>
        </a:prstGeom>
      </xdr:spPr>
    </xdr:pic>
    <xdr:clientData/>
  </xdr:twoCellAnchor>
  <xdr:twoCellAnchor editAs="oneCell">
    <xdr:from>
      <xdr:col>24</xdr:col>
      <xdr:colOff>381000</xdr:colOff>
      <xdr:row>113</xdr:row>
      <xdr:rowOff>95250</xdr:rowOff>
    </xdr:from>
    <xdr:to>
      <xdr:col>33</xdr:col>
      <xdr:colOff>126004</xdr:colOff>
      <xdr:row>140</xdr:row>
      <xdr:rowOff>63255</xdr:rowOff>
    </xdr:to>
    <xdr:pic>
      <xdr:nvPicPr>
        <xdr:cNvPr id="24" name="Picture 23">
          <a:extLst>
            <a:ext uri="{FF2B5EF4-FFF2-40B4-BE49-F238E27FC236}">
              <a16:creationId xmlns:a16="http://schemas.microsoft.com/office/drawing/2014/main" id="{50F894F4-7A8C-59C1-6CA3-869C0727D2AD}"/>
            </a:ext>
          </a:extLst>
        </xdr:cNvPr>
        <xdr:cNvPicPr>
          <a:picLocks noChangeAspect="1"/>
        </xdr:cNvPicPr>
      </xdr:nvPicPr>
      <xdr:blipFill>
        <a:blip xmlns:r="http://schemas.openxmlformats.org/officeDocument/2006/relationships" r:embed="rId10"/>
        <a:stretch>
          <a:fillRect/>
        </a:stretch>
      </xdr:blipFill>
      <xdr:spPr>
        <a:xfrm>
          <a:off x="16709571" y="20084143"/>
          <a:ext cx="5868219" cy="4744112"/>
        </a:xfrm>
        <a:prstGeom prst="rect">
          <a:avLst/>
        </a:prstGeom>
      </xdr:spPr>
    </xdr:pic>
    <xdr:clientData/>
  </xdr:twoCellAnchor>
  <xdr:twoCellAnchor editAs="oneCell">
    <xdr:from>
      <xdr:col>12</xdr:col>
      <xdr:colOff>163286</xdr:colOff>
      <xdr:row>111</xdr:row>
      <xdr:rowOff>136070</xdr:rowOff>
    </xdr:from>
    <xdr:to>
      <xdr:col>22</xdr:col>
      <xdr:colOff>106091</xdr:colOff>
      <xdr:row>136</xdr:row>
      <xdr:rowOff>95248</xdr:rowOff>
    </xdr:to>
    <xdr:pic>
      <xdr:nvPicPr>
        <xdr:cNvPr id="26" name="Picture 25">
          <a:extLst>
            <a:ext uri="{FF2B5EF4-FFF2-40B4-BE49-F238E27FC236}">
              <a16:creationId xmlns:a16="http://schemas.microsoft.com/office/drawing/2014/main" id="{34E5F7B8-4C61-2D16-7CE8-694E0E61B305}"/>
            </a:ext>
          </a:extLst>
        </xdr:cNvPr>
        <xdr:cNvPicPr>
          <a:picLocks noChangeAspect="1"/>
        </xdr:cNvPicPr>
      </xdr:nvPicPr>
      <xdr:blipFill>
        <a:blip xmlns:r="http://schemas.openxmlformats.org/officeDocument/2006/relationships" r:embed="rId11"/>
        <a:stretch>
          <a:fillRect/>
        </a:stretch>
      </xdr:blipFill>
      <xdr:spPr>
        <a:xfrm>
          <a:off x="8327572" y="19771177"/>
          <a:ext cx="6746376" cy="4381500"/>
        </a:xfrm>
        <a:prstGeom prst="rect">
          <a:avLst/>
        </a:prstGeom>
      </xdr:spPr>
    </xdr:pic>
    <xdr:clientData/>
  </xdr:twoCellAnchor>
  <xdr:twoCellAnchor>
    <xdr:from>
      <xdr:col>23</xdr:col>
      <xdr:colOff>0</xdr:colOff>
      <xdr:row>85</xdr:row>
      <xdr:rowOff>0</xdr:rowOff>
    </xdr:from>
    <xdr:to>
      <xdr:col>23</xdr:col>
      <xdr:colOff>556533</xdr:colOff>
      <xdr:row>87</xdr:row>
      <xdr:rowOff>28575</xdr:rowOff>
    </xdr:to>
    <xdr:sp macro="" textlink="">
      <xdr:nvSpPr>
        <xdr:cNvPr id="27" name="Arrow: Right 26">
          <a:extLst>
            <a:ext uri="{FF2B5EF4-FFF2-40B4-BE49-F238E27FC236}">
              <a16:creationId xmlns:a16="http://schemas.microsoft.com/office/drawing/2014/main" id="{8B2EA82F-2BA8-49C2-B776-C41E444B1B9F}"/>
            </a:ext>
          </a:extLst>
        </xdr:cNvPr>
        <xdr:cNvSpPr/>
      </xdr:nvSpPr>
      <xdr:spPr>
        <a:xfrm rot="21437406">
          <a:off x="15648214" y="15035893"/>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28</xdr:col>
      <xdr:colOff>0</xdr:colOff>
      <xdr:row>107</xdr:row>
      <xdr:rowOff>0</xdr:rowOff>
    </xdr:from>
    <xdr:to>
      <xdr:col>28</xdr:col>
      <xdr:colOff>382361</xdr:colOff>
      <xdr:row>110</xdr:row>
      <xdr:rowOff>25855</xdr:rowOff>
    </xdr:to>
    <xdr:sp macro="" textlink="">
      <xdr:nvSpPr>
        <xdr:cNvPr id="28" name="Arrow: Right 27">
          <a:extLst>
            <a:ext uri="{FF2B5EF4-FFF2-40B4-BE49-F238E27FC236}">
              <a16:creationId xmlns:a16="http://schemas.microsoft.com/office/drawing/2014/main" id="{F73BE56C-35F6-44A1-8031-207A53F45CA2}"/>
            </a:ext>
          </a:extLst>
        </xdr:cNvPr>
        <xdr:cNvSpPr/>
      </xdr:nvSpPr>
      <xdr:spPr>
        <a:xfrm rot="5400000">
          <a:off x="18962914" y="19014622"/>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23</xdr:col>
      <xdr:colOff>95250</xdr:colOff>
      <xdr:row>125</xdr:row>
      <xdr:rowOff>122464</xdr:rowOff>
    </xdr:from>
    <xdr:to>
      <xdr:col>23</xdr:col>
      <xdr:colOff>651783</xdr:colOff>
      <xdr:row>127</xdr:row>
      <xdr:rowOff>151039</xdr:rowOff>
    </xdr:to>
    <xdr:sp macro="" textlink="">
      <xdr:nvSpPr>
        <xdr:cNvPr id="29" name="Arrow: Right 28">
          <a:extLst>
            <a:ext uri="{FF2B5EF4-FFF2-40B4-BE49-F238E27FC236}">
              <a16:creationId xmlns:a16="http://schemas.microsoft.com/office/drawing/2014/main" id="{4864627C-CE46-4F63-900C-6119C8CF3B3E}"/>
            </a:ext>
          </a:extLst>
        </xdr:cNvPr>
        <xdr:cNvSpPr/>
      </xdr:nvSpPr>
      <xdr:spPr>
        <a:xfrm rot="10800000">
          <a:off x="15743464" y="22234071"/>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twoCellAnchor>
    <xdr:from>
      <xdr:col>10</xdr:col>
      <xdr:colOff>517072</xdr:colOff>
      <xdr:row>123</xdr:row>
      <xdr:rowOff>149679</xdr:rowOff>
    </xdr:from>
    <xdr:to>
      <xdr:col>11</xdr:col>
      <xdr:colOff>393247</xdr:colOff>
      <xdr:row>126</xdr:row>
      <xdr:rowOff>1361</xdr:rowOff>
    </xdr:to>
    <xdr:sp macro="" textlink="">
      <xdr:nvSpPr>
        <xdr:cNvPr id="30" name="Arrow: Right 29">
          <a:extLst>
            <a:ext uri="{FF2B5EF4-FFF2-40B4-BE49-F238E27FC236}">
              <a16:creationId xmlns:a16="http://schemas.microsoft.com/office/drawing/2014/main" id="{D0C4022B-5692-4219-B652-784079C60BD9}"/>
            </a:ext>
          </a:extLst>
        </xdr:cNvPr>
        <xdr:cNvSpPr/>
      </xdr:nvSpPr>
      <xdr:spPr>
        <a:xfrm rot="10800000">
          <a:off x="7320643" y="21907500"/>
          <a:ext cx="556533" cy="382361"/>
        </a:xfrm>
        <a:prstGeom prst="rightArrow">
          <a:avLst/>
        </a:prstGeom>
        <a:solidFill>
          <a:srgbClr val="7FD5F3"/>
        </a:solidFill>
        <a:ln w="12700" cap="flat" cmpd="sng" algn="ctr">
          <a:noFill/>
          <a:prstDash val="solid"/>
        </a:ln>
        <a:effectLst/>
      </xdr:spPr>
      <xdr:txBody>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p>
          <a:pPr marL="0" marR="0" indent="0" algn="ctr" defTabSz="914400" eaLnBrk="1" fontAlgn="base" latinLnBrk="0" hangingPunct="1">
            <a:lnSpc>
              <a:spcPct val="100000"/>
            </a:lnSpc>
            <a:spcBef>
              <a:spcPts val="0"/>
            </a:spcBef>
            <a:spcAft>
              <a:spcPct val="0"/>
            </a:spcAft>
            <a:buClrTx/>
            <a:buSzTx/>
            <a:buFontTx/>
            <a:buNone/>
            <a:tabLst/>
          </a:pPr>
          <a:endParaRPr kumimoji="0" lang="en-US" sz="1200" b="0" i="0" u="none" strike="noStrike" kern="0" cap="none" spc="0" normalizeH="0" baseline="0" noProof="0" dirty="0" err="1">
            <a:ln>
              <a:noFill/>
            </a:ln>
            <a:solidFill>
              <a:srgbClr val="000000"/>
            </a:solidFill>
            <a:effectLst/>
            <a:uLnTx/>
            <a:uFillTx/>
            <a:latin typeface="Tahoma"/>
            <a:ea typeface="+mn-ea"/>
            <a:cs typeface="Tahoma" pitchFamily="34" charset="0"/>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381000</xdr:colOff>
      <xdr:row>9</xdr:row>
      <xdr:rowOff>0</xdr:rowOff>
    </xdr:from>
    <xdr:to>
      <xdr:col>8</xdr:col>
      <xdr:colOff>591249</xdr:colOff>
      <xdr:row>38</xdr:row>
      <xdr:rowOff>153154</xdr:rowOff>
    </xdr:to>
    <xdr:pic>
      <xdr:nvPicPr>
        <xdr:cNvPr id="2" name="Picture 1">
          <a:extLst>
            <a:ext uri="{FF2B5EF4-FFF2-40B4-BE49-F238E27FC236}">
              <a16:creationId xmlns:a16="http://schemas.microsoft.com/office/drawing/2014/main" id="{19E47A55-6C6D-1BD1-FAC2-737135D7A254}"/>
            </a:ext>
          </a:extLst>
        </xdr:cNvPr>
        <xdr:cNvPicPr>
          <a:picLocks noChangeAspect="1"/>
        </xdr:cNvPicPr>
      </xdr:nvPicPr>
      <xdr:blipFill>
        <a:blip xmlns:r="http://schemas.openxmlformats.org/officeDocument/2006/relationships" r:embed="rId1"/>
        <a:stretch>
          <a:fillRect/>
        </a:stretch>
      </xdr:blipFill>
      <xdr:spPr>
        <a:xfrm>
          <a:off x="1066800" y="1695450"/>
          <a:ext cx="5010849" cy="5401429"/>
        </a:xfrm>
        <a:prstGeom prst="rect">
          <a:avLst/>
        </a:prstGeom>
      </xdr:spPr>
    </xdr:pic>
    <xdr:clientData/>
  </xdr:twoCellAnchor>
  <xdr:twoCellAnchor editAs="oneCell">
    <xdr:from>
      <xdr:col>10</xdr:col>
      <xdr:colOff>76200</xdr:colOff>
      <xdr:row>9</xdr:row>
      <xdr:rowOff>47625</xdr:rowOff>
    </xdr:from>
    <xdr:to>
      <xdr:col>15</xdr:col>
      <xdr:colOff>362468</xdr:colOff>
      <xdr:row>47</xdr:row>
      <xdr:rowOff>67638</xdr:rowOff>
    </xdr:to>
    <xdr:pic>
      <xdr:nvPicPr>
        <xdr:cNvPr id="3" name="Picture 2">
          <a:extLst>
            <a:ext uri="{FF2B5EF4-FFF2-40B4-BE49-F238E27FC236}">
              <a16:creationId xmlns:a16="http://schemas.microsoft.com/office/drawing/2014/main" id="{14CFF773-5929-89B9-11AD-24924505C125}"/>
            </a:ext>
          </a:extLst>
        </xdr:cNvPr>
        <xdr:cNvPicPr>
          <a:picLocks noChangeAspect="1"/>
        </xdr:cNvPicPr>
      </xdr:nvPicPr>
      <xdr:blipFill>
        <a:blip xmlns:r="http://schemas.openxmlformats.org/officeDocument/2006/relationships" r:embed="rId2"/>
        <a:stretch>
          <a:fillRect/>
        </a:stretch>
      </xdr:blipFill>
      <xdr:spPr>
        <a:xfrm>
          <a:off x="6934200" y="1743075"/>
          <a:ext cx="3715268" cy="6897063"/>
        </a:xfrm>
        <a:prstGeom prst="rect">
          <a:avLst/>
        </a:prstGeom>
      </xdr:spPr>
    </xdr:pic>
    <xdr:clientData/>
  </xdr:twoCellAnchor>
  <xdr:twoCellAnchor>
    <xdr:from>
      <xdr:col>17</xdr:col>
      <xdr:colOff>76200</xdr:colOff>
      <xdr:row>9</xdr:row>
      <xdr:rowOff>133350</xdr:rowOff>
    </xdr:from>
    <xdr:to>
      <xdr:col>24</xdr:col>
      <xdr:colOff>505555</xdr:colOff>
      <xdr:row>40</xdr:row>
      <xdr:rowOff>76821</xdr:rowOff>
    </xdr:to>
    <xdr:grpSp>
      <xdr:nvGrpSpPr>
        <xdr:cNvPr id="6" name="Group 5">
          <a:extLst>
            <a:ext uri="{FF2B5EF4-FFF2-40B4-BE49-F238E27FC236}">
              <a16:creationId xmlns:a16="http://schemas.microsoft.com/office/drawing/2014/main" id="{2491BB05-56E6-9B67-7E0C-635B7CA0686A}"/>
            </a:ext>
          </a:extLst>
        </xdr:cNvPr>
        <xdr:cNvGrpSpPr/>
      </xdr:nvGrpSpPr>
      <xdr:grpSpPr>
        <a:xfrm>
          <a:off x="11696700" y="1814232"/>
          <a:ext cx="5214267" cy="5501589"/>
          <a:chOff x="11734800" y="1828800"/>
          <a:chExt cx="5229955" cy="5553696"/>
        </a:xfrm>
      </xdr:grpSpPr>
      <xdr:pic>
        <xdr:nvPicPr>
          <xdr:cNvPr id="4" name="Picture 3">
            <a:extLst>
              <a:ext uri="{FF2B5EF4-FFF2-40B4-BE49-F238E27FC236}">
                <a16:creationId xmlns:a16="http://schemas.microsoft.com/office/drawing/2014/main" id="{4EA32C09-9EE1-1AA4-7C4D-ABA8922C4AC4}"/>
              </a:ext>
            </a:extLst>
          </xdr:cNvPr>
          <xdr:cNvPicPr>
            <a:picLocks noChangeAspect="1"/>
          </xdr:cNvPicPr>
        </xdr:nvPicPr>
        <xdr:blipFill>
          <a:blip xmlns:r="http://schemas.openxmlformats.org/officeDocument/2006/relationships" r:embed="rId3"/>
          <a:stretch>
            <a:fillRect/>
          </a:stretch>
        </xdr:blipFill>
        <xdr:spPr>
          <a:xfrm>
            <a:off x="11734800" y="2933700"/>
            <a:ext cx="5229955" cy="4448796"/>
          </a:xfrm>
          <a:prstGeom prst="rect">
            <a:avLst/>
          </a:prstGeom>
        </xdr:spPr>
      </xdr:pic>
      <xdr:pic>
        <xdr:nvPicPr>
          <xdr:cNvPr id="5" name="Picture 4">
            <a:extLst>
              <a:ext uri="{FF2B5EF4-FFF2-40B4-BE49-F238E27FC236}">
                <a16:creationId xmlns:a16="http://schemas.microsoft.com/office/drawing/2014/main" id="{90822721-B6AC-9AC6-F587-0397B9B82FB5}"/>
              </a:ext>
            </a:extLst>
          </xdr:cNvPr>
          <xdr:cNvPicPr>
            <a:picLocks noChangeAspect="1"/>
          </xdr:cNvPicPr>
        </xdr:nvPicPr>
        <xdr:blipFill>
          <a:blip xmlns:r="http://schemas.openxmlformats.org/officeDocument/2006/relationships" r:embed="rId4"/>
          <a:stretch>
            <a:fillRect/>
          </a:stretch>
        </xdr:blipFill>
        <xdr:spPr>
          <a:xfrm>
            <a:off x="11839575" y="1828800"/>
            <a:ext cx="4601217" cy="1019317"/>
          </a:xfrm>
          <a:prstGeom prst="rect">
            <a:avLst/>
          </a:prstGeom>
        </xdr:spPr>
      </xdr:pic>
    </xdr:grpSp>
    <xdr:clientData/>
  </xdr:twoCellAnchor>
  <xdr:twoCellAnchor editAs="oneCell">
    <xdr:from>
      <xdr:col>25</xdr:col>
      <xdr:colOff>56030</xdr:colOff>
      <xdr:row>12</xdr:row>
      <xdr:rowOff>156881</xdr:rowOff>
    </xdr:from>
    <xdr:to>
      <xdr:col>39</xdr:col>
      <xdr:colOff>304319</xdr:colOff>
      <xdr:row>30</xdr:row>
      <xdr:rowOff>22412</xdr:rowOff>
    </xdr:to>
    <xdr:pic>
      <xdr:nvPicPr>
        <xdr:cNvPr id="8" name="Picture 7">
          <a:extLst>
            <a:ext uri="{FF2B5EF4-FFF2-40B4-BE49-F238E27FC236}">
              <a16:creationId xmlns:a16="http://schemas.microsoft.com/office/drawing/2014/main" id="{49D31DFC-C8A6-AB7E-D126-646D3C723877}"/>
            </a:ext>
          </a:extLst>
        </xdr:cNvPr>
        <xdr:cNvPicPr>
          <a:picLocks noChangeAspect="1"/>
        </xdr:cNvPicPr>
      </xdr:nvPicPr>
      <xdr:blipFill>
        <a:blip xmlns:r="http://schemas.openxmlformats.org/officeDocument/2006/relationships" r:embed="rId5"/>
        <a:stretch>
          <a:fillRect/>
        </a:stretch>
      </xdr:blipFill>
      <xdr:spPr>
        <a:xfrm>
          <a:off x="17145001" y="2375646"/>
          <a:ext cx="9818112" cy="3092825"/>
        </a:xfrm>
        <a:prstGeom prst="rect">
          <a:avLst/>
        </a:prstGeom>
      </xdr:spPr>
    </xdr:pic>
    <xdr:clientData/>
  </xdr:twoCellAnchor>
  <xdr:twoCellAnchor editAs="oneCell">
    <xdr:from>
      <xdr:col>1</xdr:col>
      <xdr:colOff>311344</xdr:colOff>
      <xdr:row>78</xdr:row>
      <xdr:rowOff>58615</xdr:rowOff>
    </xdr:from>
    <xdr:to>
      <xdr:col>11</xdr:col>
      <xdr:colOff>583165</xdr:colOff>
      <xdr:row>97</xdr:row>
      <xdr:rowOff>171422</xdr:rowOff>
    </xdr:to>
    <xdr:pic>
      <xdr:nvPicPr>
        <xdr:cNvPr id="9" name="Picture 8">
          <a:extLst>
            <a:ext uri="{FF2B5EF4-FFF2-40B4-BE49-F238E27FC236}">
              <a16:creationId xmlns:a16="http://schemas.microsoft.com/office/drawing/2014/main" id="{C73F4AE4-0CDA-7F55-2DE6-1ABECCC25C19}"/>
            </a:ext>
          </a:extLst>
        </xdr:cNvPr>
        <xdr:cNvPicPr>
          <a:picLocks noChangeAspect="1"/>
        </xdr:cNvPicPr>
      </xdr:nvPicPr>
      <xdr:blipFill>
        <a:blip xmlns:r="http://schemas.openxmlformats.org/officeDocument/2006/relationships" r:embed="rId6"/>
        <a:stretch>
          <a:fillRect/>
        </a:stretch>
      </xdr:blipFill>
      <xdr:spPr>
        <a:xfrm>
          <a:off x="1000075" y="11481288"/>
          <a:ext cx="7159128" cy="3593097"/>
        </a:xfrm>
        <a:prstGeom prst="rect">
          <a:avLst/>
        </a:prstGeom>
      </xdr:spPr>
    </xdr:pic>
    <xdr:clientData/>
  </xdr:twoCellAnchor>
  <xdr:twoCellAnchor editAs="oneCell">
    <xdr:from>
      <xdr:col>12</xdr:col>
      <xdr:colOff>631971</xdr:colOff>
      <xdr:row>78</xdr:row>
      <xdr:rowOff>73268</xdr:rowOff>
    </xdr:from>
    <xdr:to>
      <xdr:col>18</xdr:col>
      <xdr:colOff>454643</xdr:colOff>
      <xdr:row>96</xdr:row>
      <xdr:rowOff>65941</xdr:rowOff>
    </xdr:to>
    <xdr:pic>
      <xdr:nvPicPr>
        <xdr:cNvPr id="10" name="Picture 9">
          <a:extLst>
            <a:ext uri="{FF2B5EF4-FFF2-40B4-BE49-F238E27FC236}">
              <a16:creationId xmlns:a16="http://schemas.microsoft.com/office/drawing/2014/main" id="{4E00459D-6A2C-14BB-5AB4-17EB52CD41D3}"/>
            </a:ext>
          </a:extLst>
        </xdr:cNvPr>
        <xdr:cNvPicPr>
          <a:picLocks noChangeAspect="1"/>
        </xdr:cNvPicPr>
      </xdr:nvPicPr>
      <xdr:blipFill>
        <a:blip xmlns:r="http://schemas.openxmlformats.org/officeDocument/2006/relationships" r:embed="rId7"/>
        <a:stretch>
          <a:fillRect/>
        </a:stretch>
      </xdr:blipFill>
      <xdr:spPr>
        <a:xfrm>
          <a:off x="8896740" y="11495941"/>
          <a:ext cx="3955057" cy="3289789"/>
        </a:xfrm>
        <a:prstGeom prst="rect">
          <a:avLst/>
        </a:prstGeom>
      </xdr:spPr>
    </xdr:pic>
    <xdr:clientData/>
  </xdr:twoCellAnchor>
  <xdr:twoCellAnchor editAs="oneCell">
    <xdr:from>
      <xdr:col>1</xdr:col>
      <xdr:colOff>455544</xdr:colOff>
      <xdr:row>127</xdr:row>
      <xdr:rowOff>74543</xdr:rowOff>
    </xdr:from>
    <xdr:to>
      <xdr:col>11</xdr:col>
      <xdr:colOff>57979</xdr:colOff>
      <xdr:row>144</xdr:row>
      <xdr:rowOff>130124</xdr:rowOff>
    </xdr:to>
    <xdr:pic>
      <xdr:nvPicPr>
        <xdr:cNvPr id="11" name="Picture 10">
          <a:extLst>
            <a:ext uri="{FF2B5EF4-FFF2-40B4-BE49-F238E27FC236}">
              <a16:creationId xmlns:a16="http://schemas.microsoft.com/office/drawing/2014/main" id="{04DD368F-A320-77A3-9A61-AD62FF97C53C}"/>
            </a:ext>
          </a:extLst>
        </xdr:cNvPr>
        <xdr:cNvPicPr>
          <a:picLocks noChangeAspect="1"/>
        </xdr:cNvPicPr>
      </xdr:nvPicPr>
      <xdr:blipFill>
        <a:blip xmlns:r="http://schemas.openxmlformats.org/officeDocument/2006/relationships" r:embed="rId8"/>
        <a:stretch>
          <a:fillRect/>
        </a:stretch>
      </xdr:blipFill>
      <xdr:spPr>
        <a:xfrm>
          <a:off x="1143001" y="15811500"/>
          <a:ext cx="6477000" cy="3153276"/>
        </a:xfrm>
        <a:prstGeom prst="rect">
          <a:avLst/>
        </a:prstGeom>
      </xdr:spPr>
    </xdr:pic>
    <xdr:clientData/>
  </xdr:twoCellAnchor>
  <xdr:twoCellAnchor editAs="oneCell">
    <xdr:from>
      <xdr:col>21</xdr:col>
      <xdr:colOff>56744</xdr:colOff>
      <xdr:row>126</xdr:row>
      <xdr:rowOff>112057</xdr:rowOff>
    </xdr:from>
    <xdr:to>
      <xdr:col>29</xdr:col>
      <xdr:colOff>364272</xdr:colOff>
      <xdr:row>149</xdr:row>
      <xdr:rowOff>96663</xdr:rowOff>
    </xdr:to>
    <xdr:pic>
      <xdr:nvPicPr>
        <xdr:cNvPr id="13" name="Picture 12">
          <a:extLst>
            <a:ext uri="{FF2B5EF4-FFF2-40B4-BE49-F238E27FC236}">
              <a16:creationId xmlns:a16="http://schemas.microsoft.com/office/drawing/2014/main" id="{511D3F3D-B1DF-B8A2-843F-E9ED51E9921F}"/>
            </a:ext>
          </a:extLst>
        </xdr:cNvPr>
        <xdr:cNvPicPr>
          <a:picLocks noChangeAspect="1"/>
        </xdr:cNvPicPr>
      </xdr:nvPicPr>
      <xdr:blipFill>
        <a:blip xmlns:r="http://schemas.openxmlformats.org/officeDocument/2006/relationships" r:embed="rId9"/>
        <a:stretch>
          <a:fillRect/>
        </a:stretch>
      </xdr:blipFill>
      <xdr:spPr>
        <a:xfrm>
          <a:off x="14411479" y="15419292"/>
          <a:ext cx="5775999" cy="4108371"/>
        </a:xfrm>
        <a:prstGeom prst="rect">
          <a:avLst/>
        </a:prstGeom>
      </xdr:spPr>
    </xdr:pic>
    <xdr:clientData/>
  </xdr:twoCellAnchor>
  <xdr:twoCellAnchor editAs="oneCell">
    <xdr:from>
      <xdr:col>3</xdr:col>
      <xdr:colOff>44823</xdr:colOff>
      <xdr:row>150</xdr:row>
      <xdr:rowOff>41018</xdr:rowOff>
    </xdr:from>
    <xdr:to>
      <xdr:col>14</xdr:col>
      <xdr:colOff>202484</xdr:colOff>
      <xdr:row>177</xdr:row>
      <xdr:rowOff>33341</xdr:rowOff>
    </xdr:to>
    <xdr:pic>
      <xdr:nvPicPr>
        <xdr:cNvPr id="14" name="Picture 13">
          <a:extLst>
            <a:ext uri="{FF2B5EF4-FFF2-40B4-BE49-F238E27FC236}">
              <a16:creationId xmlns:a16="http://schemas.microsoft.com/office/drawing/2014/main" id="{204808F7-C805-84EB-0AA6-C5436C90E619}"/>
            </a:ext>
          </a:extLst>
        </xdr:cNvPr>
        <xdr:cNvPicPr>
          <a:picLocks noChangeAspect="1"/>
        </xdr:cNvPicPr>
      </xdr:nvPicPr>
      <xdr:blipFill>
        <a:blip xmlns:r="http://schemas.openxmlformats.org/officeDocument/2006/relationships" r:embed="rId10"/>
        <a:stretch>
          <a:fillRect/>
        </a:stretch>
      </xdr:blipFill>
      <xdr:spPr>
        <a:xfrm>
          <a:off x="2095499" y="19651312"/>
          <a:ext cx="7676809" cy="4833264"/>
        </a:xfrm>
        <a:prstGeom prst="rect">
          <a:avLst/>
        </a:prstGeom>
      </xdr:spPr>
    </xdr:pic>
    <xdr:clientData/>
  </xdr:twoCellAnchor>
  <xdr:twoCellAnchor editAs="oneCell">
    <xdr:from>
      <xdr:col>12</xdr:col>
      <xdr:colOff>27094</xdr:colOff>
      <xdr:row>127</xdr:row>
      <xdr:rowOff>1</xdr:rowOff>
    </xdr:from>
    <xdr:to>
      <xdr:col>20</xdr:col>
      <xdr:colOff>8361</xdr:colOff>
      <xdr:row>145</xdr:row>
      <xdr:rowOff>46591</xdr:rowOff>
    </xdr:to>
    <xdr:pic>
      <xdr:nvPicPr>
        <xdr:cNvPr id="15" name="Picture 14">
          <a:extLst>
            <a:ext uri="{FF2B5EF4-FFF2-40B4-BE49-F238E27FC236}">
              <a16:creationId xmlns:a16="http://schemas.microsoft.com/office/drawing/2014/main" id="{57413652-A03C-C86F-9C49-10103738BDC1}"/>
            </a:ext>
          </a:extLst>
        </xdr:cNvPr>
        <xdr:cNvPicPr>
          <a:picLocks noChangeAspect="1"/>
        </xdr:cNvPicPr>
      </xdr:nvPicPr>
      <xdr:blipFill>
        <a:blip xmlns:r="http://schemas.openxmlformats.org/officeDocument/2006/relationships" r:embed="rId11"/>
        <a:stretch>
          <a:fillRect/>
        </a:stretch>
      </xdr:blipFill>
      <xdr:spPr>
        <a:xfrm>
          <a:off x="8229800" y="15486530"/>
          <a:ext cx="5449737" cy="3273884"/>
        </a:xfrm>
        <a:prstGeom prst="rect">
          <a:avLst/>
        </a:prstGeom>
      </xdr:spPr>
    </xdr:pic>
    <xdr:clientData/>
  </xdr:twoCellAnchor>
  <xdr:twoCellAnchor>
    <xdr:from>
      <xdr:col>13</xdr:col>
      <xdr:colOff>100853</xdr:colOff>
      <xdr:row>140</xdr:row>
      <xdr:rowOff>44823</xdr:rowOff>
    </xdr:from>
    <xdr:to>
      <xdr:col>15</xdr:col>
      <xdr:colOff>560294</xdr:colOff>
      <xdr:row>156</xdr:row>
      <xdr:rowOff>33617</xdr:rowOff>
    </xdr:to>
    <xdr:cxnSp macro="">
      <xdr:nvCxnSpPr>
        <xdr:cNvPr id="17" name="Straight Arrow Connector 16">
          <a:extLst>
            <a:ext uri="{FF2B5EF4-FFF2-40B4-BE49-F238E27FC236}">
              <a16:creationId xmlns:a16="http://schemas.microsoft.com/office/drawing/2014/main" id="{4E9E4DC5-223D-26D9-B100-91E2B02A9CC2}"/>
            </a:ext>
          </a:extLst>
        </xdr:cNvPr>
        <xdr:cNvCxnSpPr/>
      </xdr:nvCxnSpPr>
      <xdr:spPr>
        <a:xfrm flipH="1">
          <a:off x="8987118" y="17862176"/>
          <a:ext cx="1826558" cy="2857500"/>
        </a:xfrm>
        <a:prstGeom prst="straightConnector1">
          <a:avLst/>
        </a:prstGeom>
        <a:ln>
          <a:tailEnd type="triangle"/>
        </a:ln>
      </xdr:spPr>
      <xdr:style>
        <a:lnRef idx="1">
          <a:schemeClr val="accent6"/>
        </a:lnRef>
        <a:fillRef idx="0">
          <a:schemeClr val="accent6"/>
        </a:fillRef>
        <a:effectRef idx="0">
          <a:schemeClr val="accent6"/>
        </a:effectRef>
        <a:fontRef idx="minor">
          <a:schemeClr val="tx1"/>
        </a:fontRef>
      </xdr:style>
    </xdr:cxnSp>
    <xdr:clientData/>
  </xdr:twoCellAnchor>
  <xdr:twoCellAnchor editAs="oneCell">
    <xdr:from>
      <xdr:col>1</xdr:col>
      <xdr:colOff>401920</xdr:colOff>
      <xdr:row>101</xdr:row>
      <xdr:rowOff>33617</xdr:rowOff>
    </xdr:from>
    <xdr:to>
      <xdr:col>15</xdr:col>
      <xdr:colOff>627529</xdr:colOff>
      <xdr:row>122</xdr:row>
      <xdr:rowOff>89153</xdr:rowOff>
    </xdr:to>
    <xdr:pic>
      <xdr:nvPicPr>
        <xdr:cNvPr id="22" name="Picture 21">
          <a:extLst>
            <a:ext uri="{FF2B5EF4-FFF2-40B4-BE49-F238E27FC236}">
              <a16:creationId xmlns:a16="http://schemas.microsoft.com/office/drawing/2014/main" id="{D23B1B29-EA7B-7FC3-1C62-E23A1C208CA5}"/>
            </a:ext>
          </a:extLst>
        </xdr:cNvPr>
        <xdr:cNvPicPr>
          <a:picLocks noChangeAspect="1"/>
        </xdr:cNvPicPr>
      </xdr:nvPicPr>
      <xdr:blipFill>
        <a:blip xmlns:r="http://schemas.openxmlformats.org/officeDocument/2006/relationships" r:embed="rId12"/>
        <a:stretch>
          <a:fillRect/>
        </a:stretch>
      </xdr:blipFill>
      <xdr:spPr>
        <a:xfrm>
          <a:off x="1085479" y="15340852"/>
          <a:ext cx="9795432" cy="3820713"/>
        </a:xfrm>
        <a:prstGeom prst="rect">
          <a:avLst/>
        </a:prstGeom>
      </xdr:spPr>
    </xdr:pic>
    <xdr:clientData/>
  </xdr:twoCellAnchor>
</xdr:wsDr>
</file>

<file path=xl/theme/theme1.xml><?xml version="1.0" encoding="utf-8"?>
<a:theme xmlns:a="http://schemas.openxmlformats.org/drawingml/2006/main" name="ZF">
  <a:themeElements>
    <a:clrScheme name="ZF CD">
      <a:dk1>
        <a:srgbClr val="000000"/>
      </a:dk1>
      <a:lt1>
        <a:srgbClr val="FFFFFF"/>
      </a:lt1>
      <a:dk2>
        <a:srgbClr val="00ABE7"/>
      </a:dk2>
      <a:lt2>
        <a:srgbClr val="BFBFBF"/>
      </a:lt2>
      <a:accent1>
        <a:srgbClr val="7FD5F3"/>
      </a:accent1>
      <a:accent2>
        <a:srgbClr val="BFEAF9"/>
      </a:accent2>
      <a:accent3>
        <a:srgbClr val="1179BF"/>
      </a:accent3>
      <a:accent4>
        <a:srgbClr val="004D7A"/>
      </a:accent4>
      <a:accent5>
        <a:srgbClr val="7FA5BC"/>
      </a:accent5>
      <a:accent6>
        <a:srgbClr val="DD0C29"/>
      </a:accent6>
      <a:hlink>
        <a:srgbClr val="00ABE7"/>
      </a:hlink>
      <a:folHlink>
        <a:srgbClr val="1179BF"/>
      </a:folHlink>
    </a:clrScheme>
    <a:fontScheme name="© ZF Friedrichshafen AG">
      <a:majorFont>
        <a:latin typeface="Tahoma"/>
        <a:ea typeface=""/>
        <a:cs typeface=""/>
      </a:majorFont>
      <a:minorFont>
        <a:latin typeface="Tahoma"/>
        <a:ea typeface=""/>
        <a:cs typeface=""/>
      </a:minorFont>
    </a:fontScheme>
    <a:fmtScheme name="Larissa">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7FD5F3"/>
        </a:solidFill>
        <a:ln w="12700" cap="flat" cmpd="sng" algn="ctr">
          <a:noFill/>
          <a:prstDash val="solid"/>
        </a:ln>
        <a:effectLst/>
      </a:spPr>
      <a:bodyPr rot="0" spcFirstLastPara="0" vertOverflow="overflow" horzOverflow="overflow" vert="horz" wrap="square" lIns="90000" tIns="90000" rIns="90000" bIns="90000" numCol="1" spcCol="0" rtlCol="0" fromWordArt="0" anchor="ctr" anchorCtr="0" forceAA="0" compatLnSpc="1">
        <a:prstTxWarp prst="textNoShape">
          <a:avLst/>
        </a:prstTxWarp>
        <a:noAutofit/>
      </a:bodyPr>
      <a:lstStyle>
        <a:defPPr marL="0" marR="0" indent="0" algn="ctr" defTabSz="914400" eaLnBrk="1" fontAlgn="base" latinLnBrk="0" hangingPunct="1">
          <a:lnSpc>
            <a:spcPct val="100000"/>
          </a:lnSpc>
          <a:spcBef>
            <a:spcPts val="0"/>
          </a:spcBef>
          <a:spcAft>
            <a:spcPct val="0"/>
          </a:spcAft>
          <a:buClrTx/>
          <a:buSzTx/>
          <a:buFontTx/>
          <a:buNone/>
          <a:tabLst/>
          <a:defRPr kumimoji="0" sz="1200" b="0" i="0" u="none" strike="noStrike" kern="0" cap="none" spc="0" normalizeH="0" baseline="0" noProof="0" dirty="0" err="1" smtClean="0">
            <a:ln>
              <a:noFill/>
            </a:ln>
            <a:solidFill>
              <a:srgbClr val="000000"/>
            </a:solidFill>
            <a:effectLst/>
            <a:uLnTx/>
            <a:uFillTx/>
            <a:latin typeface="Tahoma"/>
            <a:ea typeface="+mn-ea"/>
            <a:cs typeface="Tahoma" pitchFamily="34" charset="0"/>
          </a:defRPr>
        </a:defPPr>
      </a:lstStyle>
    </a:spDef>
    <a:lnDef>
      <a:spPr>
        <a:noFill/>
        <a:ln w="28575" cap="rnd" cmpd="sng" algn="ctr">
          <a:solidFill>
            <a:srgbClr val="00ABE7"/>
          </a:solidFill>
          <a:prstDash val="sysDot"/>
          <a:round/>
        </a:ln>
        <a:effectLst/>
      </a:spPr>
      <a:bodyPr/>
      <a:lstStyle/>
    </a:lnDef>
    <a:txDef>
      <a:spPr>
        <a:noFill/>
      </a:spPr>
      <a:bodyPr wrap="square" lIns="0" tIns="0" rIns="0" bIns="0" rtlCol="0">
        <a:spAutoFit/>
      </a:bodyPr>
      <a:lstStyle>
        <a:defPPr marL="0" marR="0" indent="0" defTabSz="914400" eaLnBrk="1" fontAlgn="base" latinLnBrk="0" hangingPunct="1">
          <a:lnSpc>
            <a:spcPct val="100000"/>
          </a:lnSpc>
          <a:spcBef>
            <a:spcPts val="0"/>
          </a:spcBef>
          <a:spcAft>
            <a:spcPct val="0"/>
          </a:spcAft>
          <a:buClrTx/>
          <a:buSzTx/>
          <a:buFontTx/>
          <a:buNone/>
          <a:tabLst/>
          <a:defRPr kumimoji="0" sz="1200" b="0" i="0" u="none" strike="noStrike" kern="0" cap="none" spc="0" normalizeH="0" baseline="0" noProof="0" dirty="0" smtClean="0">
            <a:ln>
              <a:noFill/>
            </a:ln>
            <a:solidFill>
              <a:srgbClr val="000000"/>
            </a:solidFill>
            <a:effectLst/>
            <a:uLnTx/>
            <a:uFillTx/>
          </a:defRPr>
        </a:defPPr>
      </a:lstStyle>
    </a:txDef>
  </a:objectDefaults>
  <a:extraClrSchemeLst/>
  <a:custClrLst>
    <a:custClr name="ZF Cyan 100%">
      <a:srgbClr val="00ABE7"/>
    </a:custClr>
    <a:custClr name="ZF Cyan 50%">
      <a:srgbClr val="7FD5F3"/>
    </a:custClr>
    <a:custClr name="ZF Cyan 25%">
      <a:srgbClr val="BFEAF9"/>
    </a:custClr>
    <a:custClr>
      <a:srgbClr val="FFFFFF"/>
    </a:custClr>
    <a:custClr name="ZF Blue 100%">
      <a:srgbClr val="1179BF"/>
    </a:custClr>
    <a:custClr name="ZF Blue 50%">
      <a:srgbClr val="81BCDF"/>
    </a:custClr>
    <a:custClr>
      <a:srgbClr val="FFFFFF"/>
    </a:custClr>
    <a:custClr name="Middle Blue 100%">
      <a:srgbClr val="004D7A"/>
    </a:custClr>
    <a:custClr name="Middle Blue 50%">
      <a:srgbClr val="7FA5BC"/>
    </a:custClr>
    <a:custClr>
      <a:srgbClr val="FFFFFF"/>
    </a:custClr>
    <a:custClr name="Black 100%">
      <a:srgbClr val="000000"/>
    </a:custClr>
    <a:custClr name="Black 50%">
      <a:srgbClr val="7F7F7F"/>
    </a:custClr>
    <a:custClr name="Black 25%">
      <a:srgbClr val="BFBFBF"/>
    </a:custClr>
    <a:custClr>
      <a:srgbClr val="FFFFFF"/>
    </a:custClr>
    <a:custClr name="1. Step color gradient">
      <a:srgbClr val="1179BF"/>
    </a:custClr>
    <a:custClr name="2. Step color gradient">
      <a:srgbClr val="004D7A"/>
    </a:custClr>
    <a:custClr name="3. Step color gradient">
      <a:srgbClr val="001024"/>
    </a:custClr>
    <a:custClr>
      <a:srgbClr val="FFFFFF"/>
    </a:custClr>
    <a:custClr name="ZF Red - Only highlight color">
      <a:srgbClr val="DD0C29"/>
    </a:custClr>
  </a:custClrLst>
  <a:extLst>
    <a:ext uri="{05A4C25C-085E-4340-85A3-A5531E510DB2}">
      <thm15:themeFamily xmlns:thm15="http://schemas.microsoft.com/office/thememl/2012/main" name="ZF" id="{D9DB4961-03D2-4AB0-A5F8-B5056FD3896F}" vid="{CBC2B03A-44DE-495B-B9A3-848BC87019ED}"/>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84F68B-9DE1-4967-8E28-9FC7BE698560}">
  <dimension ref="A2:H30"/>
  <sheetViews>
    <sheetView zoomScaleNormal="100" zoomScaleSheetLayoutView="93" workbookViewId="0">
      <pane xSplit="2" ySplit="4" topLeftCell="C7" activePane="bottomRight" state="frozen"/>
      <selection pane="topRight" activeCell="C1" sqref="C1"/>
      <selection pane="bottomLeft" activeCell="A5" sqref="A5"/>
      <selection pane="bottomRight" activeCell="B7" sqref="B7"/>
    </sheetView>
  </sheetViews>
  <sheetFormatPr defaultRowHeight="14.25" x14ac:dyDescent="0.2"/>
  <cols>
    <col min="1" max="1" width="7" style="1" customWidth="1"/>
    <col min="2" max="2" width="65.375" customWidth="1"/>
    <col min="3" max="3" width="15.125" style="1" customWidth="1"/>
    <col min="4" max="4" width="12.25" style="1" customWidth="1"/>
    <col min="5" max="5" width="11.5" style="1" customWidth="1"/>
    <col min="6" max="6" width="13" style="1" customWidth="1"/>
    <col min="7" max="7" width="11.125" style="1" bestFit="1" customWidth="1"/>
    <col min="8" max="8" width="85.75" style="15" customWidth="1"/>
  </cols>
  <sheetData>
    <row r="2" spans="1:8" ht="15" x14ac:dyDescent="0.2">
      <c r="B2" s="18" t="s">
        <v>35</v>
      </c>
      <c r="C2" s="27" t="s">
        <v>36</v>
      </c>
    </row>
    <row r="3" spans="1:8" ht="15" x14ac:dyDescent="0.2">
      <c r="B3" s="2"/>
    </row>
    <row r="4" spans="1:8" ht="34.15" customHeight="1" x14ac:dyDescent="0.2">
      <c r="A4" s="5" t="s">
        <v>0</v>
      </c>
      <c r="B4" s="6" t="s">
        <v>6</v>
      </c>
      <c r="C4" s="5" t="s">
        <v>15</v>
      </c>
      <c r="D4" s="5" t="s">
        <v>11</v>
      </c>
      <c r="E4" s="5" t="s">
        <v>8</v>
      </c>
      <c r="F4" s="5" t="s">
        <v>9</v>
      </c>
      <c r="G4" s="5" t="s">
        <v>7</v>
      </c>
      <c r="H4" s="5" t="s">
        <v>20</v>
      </c>
    </row>
    <row r="5" spans="1:8" ht="34.15" customHeight="1" x14ac:dyDescent="0.2">
      <c r="A5" s="21"/>
      <c r="B5" s="40" t="s">
        <v>13</v>
      </c>
      <c r="C5" s="41"/>
      <c r="D5" s="41"/>
      <c r="E5" s="41"/>
      <c r="F5" s="41"/>
      <c r="G5" s="41"/>
      <c r="H5" s="42"/>
    </row>
    <row r="6" spans="1:8" ht="57" x14ac:dyDescent="0.2">
      <c r="A6" s="3">
        <v>1</v>
      </c>
      <c r="B6" s="7" t="s">
        <v>19</v>
      </c>
      <c r="C6" s="3" t="s">
        <v>16</v>
      </c>
      <c r="D6" s="3" t="s">
        <v>12</v>
      </c>
      <c r="E6" s="11">
        <v>45467</v>
      </c>
      <c r="F6" s="11">
        <v>45467</v>
      </c>
      <c r="G6" s="3"/>
      <c r="H6" s="16" t="s">
        <v>39</v>
      </c>
    </row>
    <row r="7" spans="1:8" ht="256.5" x14ac:dyDescent="0.2">
      <c r="A7" s="3">
        <v>2</v>
      </c>
      <c r="B7" s="7" t="s">
        <v>38</v>
      </c>
      <c r="C7" s="3" t="s">
        <v>16</v>
      </c>
      <c r="D7" s="3" t="s">
        <v>12</v>
      </c>
      <c r="E7" s="11">
        <v>45468</v>
      </c>
      <c r="F7" s="11">
        <v>45471</v>
      </c>
      <c r="G7" s="3"/>
      <c r="H7" s="22" t="s">
        <v>40</v>
      </c>
    </row>
    <row r="8" spans="1:8" ht="71.25" x14ac:dyDescent="0.2">
      <c r="A8" s="3">
        <v>3</v>
      </c>
      <c r="B8" s="7" t="s">
        <v>22</v>
      </c>
      <c r="C8" s="3" t="s">
        <v>16</v>
      </c>
      <c r="D8" s="3" t="s">
        <v>12</v>
      </c>
      <c r="E8" s="11">
        <v>45468</v>
      </c>
      <c r="F8" s="11">
        <v>45471</v>
      </c>
      <c r="G8" s="3"/>
      <c r="H8" s="22" t="s">
        <v>41</v>
      </c>
    </row>
    <row r="9" spans="1:8" ht="28.5" x14ac:dyDescent="0.2">
      <c r="A9" s="3">
        <v>4</v>
      </c>
      <c r="B9" s="7" t="s">
        <v>21</v>
      </c>
      <c r="C9" s="3" t="s">
        <v>16</v>
      </c>
      <c r="D9" s="3" t="s">
        <v>12</v>
      </c>
      <c r="E9" s="11">
        <v>45471</v>
      </c>
      <c r="F9" s="11">
        <v>45471</v>
      </c>
      <c r="G9" s="3"/>
      <c r="H9" s="22" t="s">
        <v>42</v>
      </c>
    </row>
    <row r="10" spans="1:8" ht="28.5" x14ac:dyDescent="0.2">
      <c r="A10" s="3">
        <v>5</v>
      </c>
      <c r="B10" s="7" t="s">
        <v>18</v>
      </c>
      <c r="C10" s="3" t="s">
        <v>16</v>
      </c>
      <c r="D10" s="3" t="s">
        <v>12</v>
      </c>
      <c r="E10" s="11">
        <v>45471</v>
      </c>
      <c r="F10" s="11">
        <v>45471</v>
      </c>
      <c r="G10" s="3"/>
      <c r="H10" s="22" t="s">
        <v>43</v>
      </c>
    </row>
    <row r="11" spans="1:8" x14ac:dyDescent="0.2">
      <c r="A11" s="3"/>
      <c r="B11" s="40" t="s">
        <v>14</v>
      </c>
      <c r="C11" s="41"/>
      <c r="D11" s="41"/>
      <c r="E11" s="41"/>
      <c r="F11" s="41"/>
      <c r="G11" s="41"/>
      <c r="H11" s="42"/>
    </row>
    <row r="12" spans="1:8" ht="42.75" x14ac:dyDescent="0.2">
      <c r="A12" s="43">
        <v>6</v>
      </c>
      <c r="B12" s="7" t="s">
        <v>37</v>
      </c>
      <c r="C12" s="3" t="s">
        <v>16</v>
      </c>
      <c r="D12" s="3" t="s">
        <v>32</v>
      </c>
      <c r="E12" s="11">
        <v>45474</v>
      </c>
      <c r="F12" s="11">
        <v>45476</v>
      </c>
      <c r="G12" s="3"/>
      <c r="H12" s="22" t="s">
        <v>33</v>
      </c>
    </row>
    <row r="13" spans="1:8" x14ac:dyDescent="0.2">
      <c r="A13" s="44"/>
      <c r="B13" s="4" t="s">
        <v>28</v>
      </c>
      <c r="C13" s="3" t="s">
        <v>16</v>
      </c>
      <c r="D13" s="3" t="s">
        <v>12</v>
      </c>
      <c r="E13" s="11">
        <v>45477</v>
      </c>
      <c r="F13" s="11">
        <v>45478</v>
      </c>
      <c r="G13" s="3"/>
      <c r="H13" s="29" t="s">
        <v>34</v>
      </c>
    </row>
    <row r="14" spans="1:8" x14ac:dyDescent="0.2">
      <c r="A14" s="3"/>
      <c r="B14" s="4"/>
      <c r="C14" s="3"/>
      <c r="D14" s="3"/>
      <c r="E14" s="11"/>
      <c r="F14" s="11"/>
      <c r="G14" s="3"/>
      <c r="H14" s="16"/>
    </row>
    <row r="15" spans="1:8" x14ac:dyDescent="0.2">
      <c r="A15" s="3"/>
      <c r="B15" s="4"/>
      <c r="C15" s="3"/>
      <c r="D15" s="3"/>
      <c r="E15" s="11"/>
      <c r="F15" s="11"/>
      <c r="G15" s="3"/>
      <c r="H15" s="20"/>
    </row>
    <row r="16" spans="1:8" x14ac:dyDescent="0.2">
      <c r="A16" s="3"/>
      <c r="B16" s="4"/>
      <c r="C16" s="3"/>
      <c r="D16" s="3"/>
      <c r="E16" s="11"/>
      <c r="F16" s="11"/>
      <c r="G16" s="3"/>
      <c r="H16" s="20"/>
    </row>
    <row r="17" spans="1:8" x14ac:dyDescent="0.2">
      <c r="A17" s="3"/>
      <c r="B17" s="4"/>
      <c r="C17" s="3"/>
      <c r="D17" s="3"/>
      <c r="E17" s="11"/>
      <c r="F17" s="11"/>
      <c r="G17" s="3"/>
      <c r="H17" s="20"/>
    </row>
    <row r="18" spans="1:8" x14ac:dyDescent="0.2">
      <c r="A18" s="3"/>
      <c r="B18" s="4"/>
      <c r="C18" s="3"/>
      <c r="D18" s="3"/>
      <c r="E18" s="11"/>
      <c r="F18" s="11"/>
      <c r="G18" s="3"/>
      <c r="H18" s="20"/>
    </row>
    <row r="19" spans="1:8" x14ac:dyDescent="0.2">
      <c r="A19" s="3"/>
      <c r="B19" s="7"/>
      <c r="C19" s="3"/>
      <c r="D19" s="3"/>
      <c r="E19" s="11"/>
      <c r="F19" s="11"/>
      <c r="G19" s="3"/>
      <c r="H19" s="20"/>
    </row>
    <row r="20" spans="1:8" x14ac:dyDescent="0.2">
      <c r="A20" s="3"/>
      <c r="B20" s="7"/>
      <c r="C20" s="3"/>
      <c r="D20" s="3"/>
      <c r="E20" s="11"/>
      <c r="F20" s="11"/>
      <c r="G20" s="3"/>
      <c r="H20" s="20"/>
    </row>
    <row r="21" spans="1:8" x14ac:dyDescent="0.2">
      <c r="A21" s="3"/>
      <c r="B21" s="7"/>
      <c r="C21" s="3"/>
      <c r="D21" s="3"/>
      <c r="E21" s="11"/>
      <c r="F21" s="11"/>
      <c r="G21" s="3"/>
      <c r="H21" s="20"/>
    </row>
    <row r="22" spans="1:8" x14ac:dyDescent="0.2">
      <c r="A22" s="3"/>
      <c r="B22" s="7"/>
      <c r="C22" s="3"/>
      <c r="D22" s="3"/>
      <c r="E22" s="11"/>
      <c r="F22" s="11"/>
      <c r="G22" s="3"/>
      <c r="H22" s="20"/>
    </row>
    <row r="23" spans="1:8" x14ac:dyDescent="0.2">
      <c r="A23" s="3"/>
      <c r="B23" s="7"/>
      <c r="C23" s="3"/>
      <c r="D23" s="3"/>
      <c r="E23" s="11"/>
      <c r="F23" s="11"/>
      <c r="G23" s="3"/>
      <c r="H23" s="20"/>
    </row>
    <row r="24" spans="1:8" x14ac:dyDescent="0.2">
      <c r="A24" s="3"/>
      <c r="B24" s="7"/>
      <c r="C24" s="3"/>
      <c r="D24" s="3"/>
      <c r="E24" s="11"/>
      <c r="F24" s="11"/>
      <c r="G24" s="3"/>
      <c r="H24" s="20"/>
    </row>
    <row r="25" spans="1:8" x14ac:dyDescent="0.2">
      <c r="A25" s="3"/>
      <c r="B25" s="14"/>
      <c r="C25" s="3"/>
      <c r="D25" s="3"/>
      <c r="E25" s="11"/>
      <c r="F25" s="11"/>
      <c r="G25" s="3"/>
      <c r="H25" s="20"/>
    </row>
    <row r="26" spans="1:8" x14ac:dyDescent="0.2">
      <c r="A26" s="3"/>
      <c r="B26" s="4"/>
      <c r="C26" s="3"/>
      <c r="D26" s="3"/>
      <c r="E26" s="11"/>
      <c r="F26" s="11"/>
      <c r="G26" s="3"/>
      <c r="H26" s="20"/>
    </row>
    <row r="27" spans="1:8" x14ac:dyDescent="0.2">
      <c r="A27" s="3"/>
      <c r="B27" s="14"/>
      <c r="C27" s="3"/>
      <c r="D27" s="3"/>
      <c r="E27" s="11"/>
      <c r="F27" s="11"/>
      <c r="G27" s="3"/>
      <c r="H27" s="20"/>
    </row>
    <row r="28" spans="1:8" x14ac:dyDescent="0.2">
      <c r="A28" s="3"/>
      <c r="B28" s="14"/>
      <c r="C28" s="3"/>
      <c r="D28" s="3"/>
      <c r="E28" s="11"/>
      <c r="F28" s="11"/>
      <c r="G28" s="3"/>
      <c r="H28" s="20"/>
    </row>
    <row r="29" spans="1:8" x14ac:dyDescent="0.2">
      <c r="A29" s="3"/>
      <c r="B29" s="14"/>
      <c r="C29" s="3"/>
      <c r="D29" s="3"/>
      <c r="E29" s="11"/>
      <c r="F29" s="11"/>
      <c r="G29" s="3"/>
      <c r="H29" s="20"/>
    </row>
    <row r="30" spans="1:8" x14ac:dyDescent="0.2">
      <c r="A30" s="3"/>
      <c r="B30" s="7"/>
      <c r="C30" s="3"/>
      <c r="D30" s="3"/>
      <c r="E30" s="11"/>
      <c r="F30" s="11"/>
      <c r="G30" s="3"/>
      <c r="H30" s="20"/>
    </row>
  </sheetData>
  <autoFilter ref="A4:H30" xr:uid="{8B84F68B-9DE1-4967-8E28-9FC7BE698560}"/>
  <mergeCells count="3">
    <mergeCell ref="B5:H5"/>
    <mergeCell ref="B11:H11"/>
    <mergeCell ref="A12:A13"/>
  </mergeCells>
  <phoneticPr fontId="1" type="noConversion"/>
  <pageMargins left="0.7" right="0.7" top="0.75" bottom="0.75" header="0.3" footer="0.3"/>
  <pageSetup orientation="portrait" r:id="rId1"/>
  <headerFooter>
    <oddHeader>&amp;R&amp;"Calibri"&amp;10&amp;K000000Internal&amp;1#</oddHead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19F5FA-B3EC-48DA-A02E-6385D18AF603}">
  <dimension ref="A1:M155"/>
  <sheetViews>
    <sheetView topLeftCell="A139" zoomScale="85" zoomScaleNormal="85" workbookViewId="0">
      <selection activeCell="M14" sqref="M14"/>
    </sheetView>
  </sheetViews>
  <sheetFormatPr defaultRowHeight="14.25" x14ac:dyDescent="0.2"/>
  <sheetData>
    <row r="1" spans="1:13" x14ac:dyDescent="0.2">
      <c r="A1" t="s">
        <v>181</v>
      </c>
    </row>
    <row r="3" spans="1:13" ht="18.75" x14ac:dyDescent="0.2">
      <c r="L3" s="32" t="s">
        <v>185</v>
      </c>
    </row>
    <row r="4" spans="1:13" ht="18.75" x14ac:dyDescent="0.2">
      <c r="M4" s="32" t="s">
        <v>184</v>
      </c>
    </row>
    <row r="5" spans="1:13" ht="18.75" x14ac:dyDescent="0.2">
      <c r="M5" s="32" t="s">
        <v>182</v>
      </c>
    </row>
    <row r="6" spans="1:13" ht="18.75" x14ac:dyDescent="0.2">
      <c r="M6" s="32" t="s">
        <v>183</v>
      </c>
    </row>
    <row r="21" spans="1:1" x14ac:dyDescent="0.2">
      <c r="A21" t="s">
        <v>178</v>
      </c>
    </row>
    <row r="95" spans="1:1" x14ac:dyDescent="0.2">
      <c r="A95" t="s">
        <v>179</v>
      </c>
    </row>
    <row r="155" spans="1:1" x14ac:dyDescent="0.2">
      <c r="A155" t="s">
        <v>180</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1E9A77-1A8D-465E-B008-E364944AC365}">
  <dimension ref="A1"/>
  <sheetViews>
    <sheetView zoomScale="70" zoomScaleNormal="70" workbookViewId="0">
      <selection activeCell="W63" sqref="W63"/>
    </sheetView>
  </sheetViews>
  <sheetFormatPr defaultRowHeight="14.25" x14ac:dyDescent="0.2"/>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41A82F-DF7F-4BFB-8E70-79AFE4C53FF2}">
  <dimension ref="B4:V149"/>
  <sheetViews>
    <sheetView topLeftCell="A133" zoomScale="85" zoomScaleNormal="85" workbookViewId="0">
      <selection activeCell="V172" sqref="V172"/>
    </sheetView>
  </sheetViews>
  <sheetFormatPr defaultRowHeight="14.25" x14ac:dyDescent="0.2"/>
  <sheetData>
    <row r="4" spans="2:18" ht="19.5" x14ac:dyDescent="0.2">
      <c r="B4" s="36" t="s">
        <v>277</v>
      </c>
    </row>
    <row r="8" spans="2:18" x14ac:dyDescent="0.2">
      <c r="B8" t="s">
        <v>278</v>
      </c>
      <c r="K8" t="s">
        <v>279</v>
      </c>
      <c r="R8" t="s">
        <v>280</v>
      </c>
    </row>
    <row r="70" spans="2:14" x14ac:dyDescent="0.2">
      <c r="B70" t="s">
        <v>281</v>
      </c>
    </row>
    <row r="71" spans="2:14" x14ac:dyDescent="0.2">
      <c r="B71" t="s">
        <v>282</v>
      </c>
    </row>
    <row r="72" spans="2:14" x14ac:dyDescent="0.2">
      <c r="B72" t="s">
        <v>283</v>
      </c>
    </row>
    <row r="73" spans="2:14" x14ac:dyDescent="0.2">
      <c r="C73" t="s">
        <v>284</v>
      </c>
    </row>
    <row r="76" spans="2:14" x14ac:dyDescent="0.2">
      <c r="B76" t="s">
        <v>285</v>
      </c>
    </row>
    <row r="77" spans="2:14" x14ac:dyDescent="0.2">
      <c r="B77" t="s">
        <v>287</v>
      </c>
      <c r="N77" t="s">
        <v>286</v>
      </c>
    </row>
    <row r="100" spans="2:2" x14ac:dyDescent="0.2">
      <c r="B100" t="s">
        <v>292</v>
      </c>
    </row>
    <row r="126" spans="2:22" x14ac:dyDescent="0.2">
      <c r="B126" t="s">
        <v>293</v>
      </c>
      <c r="M126" t="s">
        <v>288</v>
      </c>
      <c r="V126" t="s">
        <v>291</v>
      </c>
    </row>
    <row r="148" spans="3:4" x14ac:dyDescent="0.2">
      <c r="C148" t="s">
        <v>289</v>
      </c>
    </row>
    <row r="149" spans="3:4" x14ac:dyDescent="0.2">
      <c r="D149" t="s">
        <v>290</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3AA910-B49B-4AFD-96EE-4119B19A9BD6}">
  <dimension ref="B2:D210"/>
  <sheetViews>
    <sheetView topLeftCell="A76" workbookViewId="0">
      <selection activeCell="S97" sqref="S97"/>
    </sheetView>
  </sheetViews>
  <sheetFormatPr defaultRowHeight="14.25" x14ac:dyDescent="0.2"/>
  <sheetData>
    <row r="2" spans="2:2" x14ac:dyDescent="0.2">
      <c r="B2" s="37" t="s">
        <v>310</v>
      </c>
    </row>
    <row r="4" spans="2:2" x14ac:dyDescent="0.2">
      <c r="B4" t="s">
        <v>308</v>
      </c>
    </row>
    <row r="19" spans="2:2" x14ac:dyDescent="0.2">
      <c r="B19" t="s">
        <v>309</v>
      </c>
    </row>
    <row r="44" spans="2:3" x14ac:dyDescent="0.2">
      <c r="B44" t="s">
        <v>311</v>
      </c>
    </row>
    <row r="46" spans="2:3" x14ac:dyDescent="0.2">
      <c r="C46" t="s">
        <v>314</v>
      </c>
    </row>
    <row r="62" spans="2:3" x14ac:dyDescent="0.2">
      <c r="B62" t="s">
        <v>312</v>
      </c>
    </row>
    <row r="64" spans="2:3" x14ac:dyDescent="0.2">
      <c r="C64" t="s">
        <v>315</v>
      </c>
    </row>
    <row r="86" spans="2:2" x14ac:dyDescent="0.2">
      <c r="B86" t="s">
        <v>313</v>
      </c>
    </row>
    <row r="110" spans="2:2" x14ac:dyDescent="0.2">
      <c r="B110" t="s">
        <v>316</v>
      </c>
    </row>
    <row r="112" spans="2:2" x14ac:dyDescent="0.2">
      <c r="B112" t="s">
        <v>317</v>
      </c>
    </row>
    <row r="114" spans="3:3" x14ac:dyDescent="0.2">
      <c r="C114" t="s">
        <v>318</v>
      </c>
    </row>
    <row r="138" spans="2:4" x14ac:dyDescent="0.2">
      <c r="B138" t="s">
        <v>319</v>
      </c>
    </row>
    <row r="140" spans="2:4" x14ac:dyDescent="0.2">
      <c r="C140" t="s">
        <v>320</v>
      </c>
    </row>
    <row r="141" spans="2:4" x14ac:dyDescent="0.2">
      <c r="C141" t="s">
        <v>321</v>
      </c>
    </row>
    <row r="143" spans="2:4" x14ac:dyDescent="0.2">
      <c r="C143" t="s">
        <v>322</v>
      </c>
    </row>
    <row r="144" spans="2:4" x14ac:dyDescent="0.2">
      <c r="D144" t="s">
        <v>323</v>
      </c>
    </row>
    <row r="159" spans="3:3" x14ac:dyDescent="0.2">
      <c r="C159" t="s">
        <v>324</v>
      </c>
    </row>
    <row r="179" spans="3:3" x14ac:dyDescent="0.2">
      <c r="C179" t="s">
        <v>325</v>
      </c>
    </row>
    <row r="210" spans="3:3" x14ac:dyDescent="0.2">
      <c r="C210" t="s">
        <v>326</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F7C442-3F66-4B34-970E-370E316B71C1}">
  <dimension ref="B2:M195"/>
  <sheetViews>
    <sheetView topLeftCell="A100" workbookViewId="0">
      <selection activeCell="S112" sqref="S112"/>
    </sheetView>
  </sheetViews>
  <sheetFormatPr defaultRowHeight="14.25" x14ac:dyDescent="0.2"/>
  <sheetData>
    <row r="2" spans="2:2" x14ac:dyDescent="0.2">
      <c r="B2" t="s">
        <v>294</v>
      </c>
    </row>
    <row r="4" spans="2:2" x14ac:dyDescent="0.2">
      <c r="B4" t="s">
        <v>295</v>
      </c>
    </row>
    <row r="22" spans="2:2" x14ac:dyDescent="0.2">
      <c r="B22" t="s">
        <v>296</v>
      </c>
    </row>
    <row r="49" spans="2:2" x14ac:dyDescent="0.2">
      <c r="B49" t="s">
        <v>297</v>
      </c>
    </row>
    <row r="73" spans="2:13" x14ac:dyDescent="0.2">
      <c r="B73" t="s">
        <v>298</v>
      </c>
    </row>
    <row r="75" spans="2:13" x14ac:dyDescent="0.2">
      <c r="B75" t="s">
        <v>299</v>
      </c>
      <c r="M75" t="s">
        <v>301</v>
      </c>
    </row>
    <row r="103" spans="2:3" x14ac:dyDescent="0.2">
      <c r="B103" t="s">
        <v>300</v>
      </c>
    </row>
    <row r="105" spans="2:3" x14ac:dyDescent="0.2">
      <c r="C105" t="s">
        <v>993</v>
      </c>
    </row>
    <row r="133" spans="2:2" x14ac:dyDescent="0.2">
      <c r="B133" t="s">
        <v>302</v>
      </c>
    </row>
    <row r="167" spans="2:13" x14ac:dyDescent="0.2">
      <c r="B167" t="s">
        <v>303</v>
      </c>
    </row>
    <row r="169" spans="2:13" x14ac:dyDescent="0.2">
      <c r="B169" t="s">
        <v>304</v>
      </c>
      <c r="M169" t="s">
        <v>305</v>
      </c>
    </row>
    <row r="193" spans="2:2" x14ac:dyDescent="0.2">
      <c r="B193" t="s">
        <v>306</v>
      </c>
    </row>
    <row r="195" spans="2:2" x14ac:dyDescent="0.2">
      <c r="B195" t="s">
        <v>307</v>
      </c>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08338F-4987-412F-B1C6-9AAB97FC3D91}">
  <dimension ref="B2:AA75"/>
  <sheetViews>
    <sheetView topLeftCell="B31" zoomScale="85" zoomScaleNormal="85" workbookViewId="0">
      <selection activeCell="AA24" sqref="AA24"/>
    </sheetView>
  </sheetViews>
  <sheetFormatPr defaultRowHeight="14.25" x14ac:dyDescent="0.2"/>
  <sheetData>
    <row r="2" spans="2:4" x14ac:dyDescent="0.2">
      <c r="B2" t="s">
        <v>333</v>
      </c>
    </row>
    <row r="4" spans="2:4" x14ac:dyDescent="0.2">
      <c r="C4" t="s">
        <v>334</v>
      </c>
    </row>
    <row r="5" spans="2:4" x14ac:dyDescent="0.2">
      <c r="D5" t="s">
        <v>335</v>
      </c>
    </row>
    <row r="23" spans="3:18" x14ac:dyDescent="0.2">
      <c r="C23" t="s">
        <v>336</v>
      </c>
    </row>
    <row r="25" spans="3:18" x14ac:dyDescent="0.2">
      <c r="O25" t="s">
        <v>337</v>
      </c>
      <c r="R25" t="s">
        <v>338</v>
      </c>
    </row>
    <row r="27" spans="3:18" x14ac:dyDescent="0.2">
      <c r="O27" t="s">
        <v>344</v>
      </c>
    </row>
    <row r="29" spans="3:18" x14ac:dyDescent="0.2">
      <c r="O29" t="s">
        <v>345</v>
      </c>
      <c r="R29" t="s">
        <v>116</v>
      </c>
    </row>
    <row r="34" spans="25:27" x14ac:dyDescent="0.2">
      <c r="Y34" t="s">
        <v>339</v>
      </c>
    </row>
    <row r="36" spans="25:27" x14ac:dyDescent="0.2">
      <c r="Z36" t="s">
        <v>327</v>
      </c>
    </row>
    <row r="37" spans="25:27" x14ac:dyDescent="0.2">
      <c r="Y37" s="38" t="s">
        <v>341</v>
      </c>
      <c r="Z37" s="38" t="s">
        <v>340</v>
      </c>
    </row>
    <row r="40" spans="25:27" x14ac:dyDescent="0.2">
      <c r="Y40" t="s">
        <v>342</v>
      </c>
    </row>
    <row r="42" spans="25:27" x14ac:dyDescent="0.2">
      <c r="Z42" t="s">
        <v>328</v>
      </c>
    </row>
    <row r="44" spans="25:27" x14ac:dyDescent="0.2">
      <c r="Z44" t="s">
        <v>330</v>
      </c>
      <c r="AA44" t="s">
        <v>329</v>
      </c>
    </row>
    <row r="46" spans="25:27" x14ac:dyDescent="0.2">
      <c r="Z46" s="38" t="s">
        <v>331</v>
      </c>
      <c r="AA46" t="s">
        <v>332</v>
      </c>
    </row>
    <row r="49" spans="3:25" x14ac:dyDescent="0.2">
      <c r="Y49" t="s">
        <v>343</v>
      </c>
    </row>
    <row r="53" spans="3:25" x14ac:dyDescent="0.2">
      <c r="C53" t="s">
        <v>346</v>
      </c>
    </row>
    <row r="56" spans="3:25" x14ac:dyDescent="0.2">
      <c r="N56" t="s">
        <v>350</v>
      </c>
    </row>
    <row r="57" spans="3:25" x14ac:dyDescent="0.2">
      <c r="P57" t="s">
        <v>347</v>
      </c>
    </row>
    <row r="60" spans="3:25" x14ac:dyDescent="0.2">
      <c r="N60" t="s">
        <v>348</v>
      </c>
      <c r="P60" t="s">
        <v>349</v>
      </c>
    </row>
    <row r="75" spans="14:14" x14ac:dyDescent="0.2">
      <c r="N75" s="38"/>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73CA1F-79D3-412A-8FA5-5ECB3A8D4CD9}">
  <dimension ref="B2:U396"/>
  <sheetViews>
    <sheetView topLeftCell="A187" workbookViewId="0">
      <selection activeCell="I197" sqref="I197"/>
    </sheetView>
  </sheetViews>
  <sheetFormatPr defaultRowHeight="14.25" x14ac:dyDescent="0.2"/>
  <cols>
    <col min="4" max="4" width="17.375" customWidth="1"/>
    <col min="5" max="5" width="16.375" style="1" customWidth="1"/>
    <col min="7" max="7" width="14.125" style="1" customWidth="1"/>
    <col min="9" max="9" width="15.5" style="1" customWidth="1"/>
  </cols>
  <sheetData>
    <row r="2" spans="2:2" x14ac:dyDescent="0.2">
      <c r="B2" t="s">
        <v>969</v>
      </c>
    </row>
    <row r="5" spans="2:2" x14ac:dyDescent="0.2">
      <c r="B5" t="s">
        <v>970</v>
      </c>
    </row>
    <row r="25" spans="2:2" x14ac:dyDescent="0.2">
      <c r="B25" t="s">
        <v>971</v>
      </c>
    </row>
    <row r="47" spans="2:2" x14ac:dyDescent="0.2">
      <c r="B47" t="s">
        <v>990</v>
      </c>
    </row>
    <row r="49" spans="5:21" x14ac:dyDescent="0.2">
      <c r="E49" s="1" t="s">
        <v>972</v>
      </c>
      <c r="M49" t="s">
        <v>973</v>
      </c>
      <c r="U49" t="s">
        <v>974</v>
      </c>
    </row>
    <row r="72" spans="2:4" x14ac:dyDescent="0.2">
      <c r="B72" t="s">
        <v>975</v>
      </c>
    </row>
    <row r="74" spans="2:4" x14ac:dyDescent="0.2">
      <c r="C74" t="s">
        <v>976</v>
      </c>
    </row>
    <row r="76" spans="2:4" x14ac:dyDescent="0.2">
      <c r="D76" t="s">
        <v>977</v>
      </c>
    </row>
    <row r="118" spans="3:4" x14ac:dyDescent="0.2">
      <c r="C118" t="s">
        <v>978</v>
      </c>
    </row>
    <row r="119" spans="3:4" x14ac:dyDescent="0.2">
      <c r="D119" t="s">
        <v>979</v>
      </c>
    </row>
    <row r="140" spans="4:4" x14ac:dyDescent="0.2">
      <c r="D140" t="s">
        <v>980</v>
      </c>
    </row>
    <row r="165" spans="2:3" x14ac:dyDescent="0.2">
      <c r="B165" t="s">
        <v>981</v>
      </c>
    </row>
    <row r="166" spans="2:3" x14ac:dyDescent="0.2">
      <c r="C166" t="s">
        <v>982</v>
      </c>
    </row>
    <row r="168" spans="2:3" x14ac:dyDescent="0.2">
      <c r="C168" t="s">
        <v>983</v>
      </c>
    </row>
    <row r="192" spans="3:3" x14ac:dyDescent="0.2">
      <c r="C192" t="s">
        <v>984</v>
      </c>
    </row>
    <row r="194" spans="4:12" x14ac:dyDescent="0.2">
      <c r="D194" t="s">
        <v>355</v>
      </c>
      <c r="E194" s="1" t="s">
        <v>356</v>
      </c>
      <c r="G194" s="1" t="s">
        <v>991</v>
      </c>
      <c r="I194" s="1" t="s">
        <v>992</v>
      </c>
    </row>
    <row r="195" spans="4:12" x14ac:dyDescent="0.2">
      <c r="D195" t="s">
        <v>357</v>
      </c>
      <c r="E195" s="1" t="s">
        <v>354</v>
      </c>
    </row>
    <row r="196" spans="4:12" x14ac:dyDescent="0.2">
      <c r="D196" t="s">
        <v>358</v>
      </c>
      <c r="E196" s="1">
        <v>12938800</v>
      </c>
      <c r="L196" t="s">
        <v>985</v>
      </c>
    </row>
    <row r="197" spans="4:12" x14ac:dyDescent="0.2">
      <c r="D197" t="s">
        <v>359</v>
      </c>
      <c r="E197" s="1">
        <v>62936674</v>
      </c>
      <c r="G197" s="1">
        <f>E197-E196</f>
        <v>49997874</v>
      </c>
      <c r="I197" s="1">
        <f>G197/100000</f>
        <v>499.97874000000002</v>
      </c>
    </row>
    <row r="198" spans="4:12" x14ac:dyDescent="0.2">
      <c r="D198" t="s">
        <v>360</v>
      </c>
      <c r="E198" s="1">
        <v>112938899</v>
      </c>
      <c r="G198" s="1">
        <f t="shared" ref="G198:G261" si="0">E198-E197</f>
        <v>50002225</v>
      </c>
      <c r="I198" s="1">
        <f t="shared" ref="I198:I261" si="1">G198/100000</f>
        <v>500.02224999999999</v>
      </c>
    </row>
    <row r="199" spans="4:12" x14ac:dyDescent="0.2">
      <c r="D199" t="s">
        <v>361</v>
      </c>
      <c r="E199" s="1">
        <v>162936558</v>
      </c>
      <c r="G199" s="1">
        <f t="shared" si="0"/>
        <v>49997659</v>
      </c>
      <c r="I199" s="1">
        <f t="shared" si="1"/>
        <v>499.97658999999999</v>
      </c>
    </row>
    <row r="200" spans="4:12" x14ac:dyDescent="0.2">
      <c r="D200" t="s">
        <v>362</v>
      </c>
      <c r="E200" s="1">
        <v>212936745</v>
      </c>
      <c r="G200" s="1">
        <f t="shared" si="0"/>
        <v>50000187</v>
      </c>
      <c r="I200" s="1">
        <f t="shared" si="1"/>
        <v>500.00187</v>
      </c>
    </row>
    <row r="201" spans="4:12" x14ac:dyDescent="0.2">
      <c r="D201" t="s">
        <v>363</v>
      </c>
      <c r="E201" s="1">
        <v>262938845</v>
      </c>
      <c r="G201" s="1">
        <f t="shared" si="0"/>
        <v>50002100</v>
      </c>
      <c r="I201" s="1">
        <f t="shared" si="1"/>
        <v>500.02100000000002</v>
      </c>
    </row>
    <row r="202" spans="4:12" x14ac:dyDescent="0.2">
      <c r="D202" t="s">
        <v>364</v>
      </c>
      <c r="E202" s="1">
        <v>312936600</v>
      </c>
      <c r="G202" s="1">
        <f t="shared" si="0"/>
        <v>49997755</v>
      </c>
      <c r="I202" s="1">
        <f t="shared" si="1"/>
        <v>499.97755000000001</v>
      </c>
    </row>
    <row r="203" spans="4:12" x14ac:dyDescent="0.2">
      <c r="D203" t="s">
        <v>365</v>
      </c>
      <c r="E203" s="1">
        <v>362936593</v>
      </c>
      <c r="G203" s="1">
        <f t="shared" si="0"/>
        <v>49999993</v>
      </c>
      <c r="I203" s="1">
        <f t="shared" si="1"/>
        <v>499.99993000000001</v>
      </c>
    </row>
    <row r="204" spans="4:12" x14ac:dyDescent="0.2">
      <c r="D204" t="s">
        <v>366</v>
      </c>
      <c r="E204" s="1">
        <v>412938886</v>
      </c>
      <c r="G204" s="1">
        <f t="shared" si="0"/>
        <v>50002293</v>
      </c>
      <c r="I204" s="1">
        <f t="shared" si="1"/>
        <v>500.02292999999997</v>
      </c>
    </row>
    <row r="205" spans="4:12" x14ac:dyDescent="0.2">
      <c r="D205" t="s">
        <v>367</v>
      </c>
      <c r="E205" s="1">
        <v>462936602</v>
      </c>
      <c r="G205" s="1">
        <f t="shared" si="0"/>
        <v>49997716</v>
      </c>
      <c r="I205" s="1">
        <f t="shared" si="1"/>
        <v>499.97716000000003</v>
      </c>
    </row>
    <row r="206" spans="4:12" x14ac:dyDescent="0.2">
      <c r="D206" t="s">
        <v>368</v>
      </c>
      <c r="E206" s="1">
        <v>512936588</v>
      </c>
      <c r="G206" s="1">
        <f t="shared" si="0"/>
        <v>49999986</v>
      </c>
      <c r="I206" s="1">
        <f t="shared" si="1"/>
        <v>499.99986000000001</v>
      </c>
    </row>
    <row r="207" spans="4:12" x14ac:dyDescent="0.2">
      <c r="D207" t="s">
        <v>369</v>
      </c>
      <c r="E207" s="1">
        <v>562939169</v>
      </c>
      <c r="G207" s="1">
        <f t="shared" si="0"/>
        <v>50002581</v>
      </c>
      <c r="I207" s="1">
        <f t="shared" si="1"/>
        <v>500.02580999999998</v>
      </c>
    </row>
    <row r="208" spans="4:12" x14ac:dyDescent="0.2">
      <c r="D208" t="s">
        <v>370</v>
      </c>
      <c r="E208" s="1">
        <v>612936800</v>
      </c>
      <c r="G208" s="1">
        <f t="shared" si="0"/>
        <v>49997631</v>
      </c>
      <c r="I208" s="1">
        <f t="shared" si="1"/>
        <v>499.97631000000001</v>
      </c>
    </row>
    <row r="209" spans="4:14" x14ac:dyDescent="0.2">
      <c r="D209" t="s">
        <v>371</v>
      </c>
      <c r="E209" s="1">
        <v>662936598</v>
      </c>
      <c r="G209" s="1">
        <f t="shared" si="0"/>
        <v>49999798</v>
      </c>
      <c r="I209" s="1">
        <f t="shared" si="1"/>
        <v>499.99797999999998</v>
      </c>
    </row>
    <row r="210" spans="4:14" x14ac:dyDescent="0.2">
      <c r="D210" t="s">
        <v>372</v>
      </c>
      <c r="E210" s="1">
        <v>712938902</v>
      </c>
      <c r="G210" s="1">
        <f t="shared" si="0"/>
        <v>50002304</v>
      </c>
      <c r="I210" s="1">
        <f t="shared" si="1"/>
        <v>500.02303999999998</v>
      </c>
    </row>
    <row r="211" spans="4:14" x14ac:dyDescent="0.2">
      <c r="D211" t="s">
        <v>373</v>
      </c>
      <c r="E211" s="1">
        <v>762936837</v>
      </c>
      <c r="G211" s="1">
        <f t="shared" si="0"/>
        <v>49997935</v>
      </c>
      <c r="I211" s="1">
        <f t="shared" si="1"/>
        <v>499.97935000000001</v>
      </c>
    </row>
    <row r="212" spans="4:14" x14ac:dyDescent="0.2">
      <c r="D212" t="s">
        <v>374</v>
      </c>
      <c r="E212" s="1">
        <v>812936624</v>
      </c>
      <c r="G212" s="1">
        <f t="shared" si="0"/>
        <v>49999787</v>
      </c>
      <c r="I212" s="1">
        <f t="shared" si="1"/>
        <v>499.99786999999998</v>
      </c>
    </row>
    <row r="213" spans="4:14" x14ac:dyDescent="0.2">
      <c r="D213" t="s">
        <v>375</v>
      </c>
      <c r="E213" s="1">
        <v>862938979</v>
      </c>
      <c r="G213" s="1">
        <f t="shared" si="0"/>
        <v>50002355</v>
      </c>
      <c r="I213" s="1">
        <f t="shared" si="1"/>
        <v>500.02355</v>
      </c>
    </row>
    <row r="214" spans="4:14" x14ac:dyDescent="0.2">
      <c r="D214" t="s">
        <v>376</v>
      </c>
      <c r="E214" s="1">
        <v>912937153</v>
      </c>
      <c r="G214" s="1">
        <f t="shared" si="0"/>
        <v>49998174</v>
      </c>
      <c r="I214" s="1">
        <f t="shared" si="1"/>
        <v>499.98174</v>
      </c>
    </row>
    <row r="215" spans="4:14" x14ac:dyDescent="0.2">
      <c r="D215" t="s">
        <v>377</v>
      </c>
      <c r="E215" s="1">
        <v>962936650</v>
      </c>
      <c r="G215" s="1">
        <f t="shared" si="0"/>
        <v>49999497</v>
      </c>
      <c r="I215" s="1">
        <f t="shared" si="1"/>
        <v>499.99497000000002</v>
      </c>
    </row>
    <row r="216" spans="4:14" x14ac:dyDescent="0.2">
      <c r="D216" t="s">
        <v>378</v>
      </c>
      <c r="E216" s="1">
        <v>1012938947</v>
      </c>
      <c r="G216" s="1">
        <f t="shared" si="0"/>
        <v>50002297</v>
      </c>
      <c r="I216" s="1">
        <f t="shared" si="1"/>
        <v>500.02296999999999</v>
      </c>
      <c r="M216" t="s">
        <v>339</v>
      </c>
    </row>
    <row r="217" spans="4:14" x14ac:dyDescent="0.2">
      <c r="D217" t="s">
        <v>379</v>
      </c>
      <c r="E217" s="1">
        <v>1062937076</v>
      </c>
      <c r="G217" s="1">
        <f t="shared" si="0"/>
        <v>49998129</v>
      </c>
      <c r="I217" s="1">
        <f t="shared" si="1"/>
        <v>499.98129</v>
      </c>
    </row>
    <row r="218" spans="4:14" x14ac:dyDescent="0.2">
      <c r="D218" t="s">
        <v>380</v>
      </c>
      <c r="E218" s="1">
        <v>1112936655</v>
      </c>
      <c r="G218" s="1">
        <f t="shared" si="0"/>
        <v>49999579</v>
      </c>
      <c r="I218" s="1">
        <f t="shared" si="1"/>
        <v>499.99579</v>
      </c>
      <c r="N218" t="s">
        <v>986</v>
      </c>
    </row>
    <row r="219" spans="4:14" x14ac:dyDescent="0.2">
      <c r="D219" t="s">
        <v>381</v>
      </c>
      <c r="E219" s="1">
        <v>1162938844</v>
      </c>
      <c r="G219" s="1">
        <f t="shared" si="0"/>
        <v>50002189</v>
      </c>
      <c r="I219" s="1">
        <f t="shared" si="1"/>
        <v>500.02188999999998</v>
      </c>
    </row>
    <row r="220" spans="4:14" x14ac:dyDescent="0.2">
      <c r="D220" t="s">
        <v>382</v>
      </c>
      <c r="E220" s="1">
        <v>1212936591</v>
      </c>
      <c r="G220" s="1">
        <f t="shared" si="0"/>
        <v>49997747</v>
      </c>
      <c r="I220" s="1">
        <f t="shared" si="1"/>
        <v>499.97746999999998</v>
      </c>
      <c r="M220" t="s">
        <v>987</v>
      </c>
    </row>
    <row r="221" spans="4:14" x14ac:dyDescent="0.2">
      <c r="D221" t="s">
        <v>383</v>
      </c>
      <c r="E221" s="1">
        <v>1262936598</v>
      </c>
      <c r="G221" s="1">
        <f t="shared" si="0"/>
        <v>50000007</v>
      </c>
      <c r="I221" s="1">
        <f t="shared" si="1"/>
        <v>500.00006999999999</v>
      </c>
    </row>
    <row r="222" spans="4:14" x14ac:dyDescent="0.2">
      <c r="D222" t="s">
        <v>384</v>
      </c>
      <c r="E222" s="1">
        <v>1312938876</v>
      </c>
      <c r="G222" s="1">
        <f t="shared" si="0"/>
        <v>50002278</v>
      </c>
      <c r="I222" s="1">
        <f t="shared" si="1"/>
        <v>500.02278000000001</v>
      </c>
      <c r="L222" s="38" t="s">
        <v>988</v>
      </c>
      <c r="M222" t="s">
        <v>989</v>
      </c>
    </row>
    <row r="223" spans="4:14" x14ac:dyDescent="0.2">
      <c r="D223" t="s">
        <v>385</v>
      </c>
      <c r="E223" s="1">
        <v>1362936511</v>
      </c>
      <c r="G223" s="1">
        <f t="shared" si="0"/>
        <v>49997635</v>
      </c>
      <c r="I223" s="1">
        <f t="shared" si="1"/>
        <v>499.97635000000002</v>
      </c>
    </row>
    <row r="224" spans="4:14" x14ac:dyDescent="0.2">
      <c r="D224" t="s">
        <v>386</v>
      </c>
      <c r="E224" s="1">
        <v>1412936637</v>
      </c>
      <c r="G224" s="1">
        <f t="shared" si="0"/>
        <v>50000126</v>
      </c>
      <c r="I224" s="1">
        <f t="shared" si="1"/>
        <v>500.00126</v>
      </c>
    </row>
    <row r="225" spans="4:9" x14ac:dyDescent="0.2">
      <c r="D225" t="s">
        <v>387</v>
      </c>
      <c r="E225" s="1">
        <v>1462938902</v>
      </c>
      <c r="G225" s="1">
        <f t="shared" si="0"/>
        <v>50002265</v>
      </c>
      <c r="I225" s="1">
        <f t="shared" si="1"/>
        <v>500.02265</v>
      </c>
    </row>
    <row r="226" spans="4:9" x14ac:dyDescent="0.2">
      <c r="D226" t="s">
        <v>388</v>
      </c>
      <c r="E226" s="1">
        <v>1512936549</v>
      </c>
      <c r="G226" s="1">
        <f t="shared" si="0"/>
        <v>49997647</v>
      </c>
      <c r="I226" s="1">
        <f t="shared" si="1"/>
        <v>499.97647000000001</v>
      </c>
    </row>
    <row r="227" spans="4:9" x14ac:dyDescent="0.2">
      <c r="D227" t="s">
        <v>389</v>
      </c>
      <c r="E227" s="1">
        <v>1562936582</v>
      </c>
      <c r="G227" s="1">
        <f t="shared" si="0"/>
        <v>50000033</v>
      </c>
      <c r="I227" s="1">
        <f t="shared" si="1"/>
        <v>500.00033000000002</v>
      </c>
    </row>
    <row r="228" spans="4:9" x14ac:dyDescent="0.2">
      <c r="D228" t="s">
        <v>390</v>
      </c>
      <c r="E228" s="1">
        <v>1612938932</v>
      </c>
      <c r="G228" s="1">
        <f t="shared" si="0"/>
        <v>50002350</v>
      </c>
      <c r="I228" s="1">
        <f t="shared" si="1"/>
        <v>500.02350000000001</v>
      </c>
    </row>
    <row r="229" spans="4:9" x14ac:dyDescent="0.2">
      <c r="D229" t="s">
        <v>391</v>
      </c>
      <c r="E229" s="1">
        <v>1662936842</v>
      </c>
      <c r="G229" s="1">
        <f t="shared" si="0"/>
        <v>49997910</v>
      </c>
      <c r="I229" s="1">
        <f t="shared" si="1"/>
        <v>499.97910000000002</v>
      </c>
    </row>
    <row r="230" spans="4:9" x14ac:dyDescent="0.2">
      <c r="D230" t="s">
        <v>392</v>
      </c>
      <c r="E230" s="1">
        <v>1712936646</v>
      </c>
      <c r="G230" s="1">
        <f t="shared" si="0"/>
        <v>49999804</v>
      </c>
      <c r="I230" s="1">
        <f t="shared" si="1"/>
        <v>499.99804</v>
      </c>
    </row>
    <row r="231" spans="4:9" x14ac:dyDescent="0.2">
      <c r="D231" t="s">
        <v>393</v>
      </c>
      <c r="E231" s="1">
        <v>1762938844</v>
      </c>
      <c r="G231" s="1">
        <f t="shared" si="0"/>
        <v>50002198</v>
      </c>
      <c r="I231" s="1">
        <f t="shared" si="1"/>
        <v>500.02197999999999</v>
      </c>
    </row>
    <row r="232" spans="4:9" x14ac:dyDescent="0.2">
      <c r="D232" t="s">
        <v>394</v>
      </c>
      <c r="E232" s="1">
        <v>1812936875</v>
      </c>
      <c r="G232" s="1">
        <f t="shared" si="0"/>
        <v>49998031</v>
      </c>
      <c r="I232" s="1">
        <f t="shared" si="1"/>
        <v>499.98030999999997</v>
      </c>
    </row>
    <row r="233" spans="4:9" x14ac:dyDescent="0.2">
      <c r="D233" t="s">
        <v>395</v>
      </c>
      <c r="E233" s="1">
        <v>1862936637</v>
      </c>
      <c r="G233" s="1">
        <f t="shared" si="0"/>
        <v>49999762</v>
      </c>
      <c r="I233" s="1">
        <f t="shared" si="1"/>
        <v>499.99761999999998</v>
      </c>
    </row>
    <row r="234" spans="4:9" x14ac:dyDescent="0.2">
      <c r="D234" t="s">
        <v>396</v>
      </c>
      <c r="E234" s="1">
        <v>1912938899</v>
      </c>
      <c r="G234" s="1">
        <f t="shared" si="0"/>
        <v>50002262</v>
      </c>
      <c r="I234" s="1">
        <f t="shared" si="1"/>
        <v>500.02262000000002</v>
      </c>
    </row>
    <row r="235" spans="4:9" x14ac:dyDescent="0.2">
      <c r="D235" t="s">
        <v>397</v>
      </c>
      <c r="E235" s="1">
        <v>1962937097</v>
      </c>
      <c r="G235" s="1">
        <f t="shared" si="0"/>
        <v>49998198</v>
      </c>
      <c r="I235" s="1">
        <f t="shared" si="1"/>
        <v>499.98198000000002</v>
      </c>
    </row>
    <row r="236" spans="4:9" x14ac:dyDescent="0.2">
      <c r="D236" t="s">
        <v>398</v>
      </c>
      <c r="E236" s="1">
        <v>2012936655</v>
      </c>
      <c r="G236" s="1">
        <f t="shared" si="0"/>
        <v>49999558</v>
      </c>
      <c r="I236" s="1">
        <f t="shared" si="1"/>
        <v>499.99558000000002</v>
      </c>
    </row>
    <row r="237" spans="4:9" x14ac:dyDescent="0.2">
      <c r="D237" t="s">
        <v>399</v>
      </c>
      <c r="E237" s="1">
        <v>2062938981</v>
      </c>
      <c r="G237" s="1">
        <f t="shared" si="0"/>
        <v>50002326</v>
      </c>
      <c r="I237" s="1">
        <f t="shared" si="1"/>
        <v>500.02325999999999</v>
      </c>
    </row>
    <row r="238" spans="4:9" x14ac:dyDescent="0.2">
      <c r="D238" t="s">
        <v>400</v>
      </c>
      <c r="E238" s="1">
        <v>2112936612</v>
      </c>
      <c r="G238" s="1">
        <f t="shared" si="0"/>
        <v>49997631</v>
      </c>
      <c r="I238" s="1">
        <f t="shared" si="1"/>
        <v>499.97631000000001</v>
      </c>
    </row>
    <row r="239" spans="4:9" x14ac:dyDescent="0.2">
      <c r="D239" t="s">
        <v>401</v>
      </c>
      <c r="E239" s="1">
        <v>2162936593</v>
      </c>
      <c r="G239" s="1">
        <f t="shared" si="0"/>
        <v>49999981</v>
      </c>
      <c r="I239" s="1">
        <f t="shared" si="1"/>
        <v>499.99981000000002</v>
      </c>
    </row>
    <row r="240" spans="4:9" x14ac:dyDescent="0.2">
      <c r="D240" t="s">
        <v>402</v>
      </c>
      <c r="E240" s="1">
        <v>2212938902</v>
      </c>
      <c r="G240" s="1">
        <f t="shared" si="0"/>
        <v>50002309</v>
      </c>
      <c r="I240" s="1">
        <f t="shared" si="1"/>
        <v>500.02309000000002</v>
      </c>
    </row>
    <row r="241" spans="4:9" x14ac:dyDescent="0.2">
      <c r="D241" t="s">
        <v>403</v>
      </c>
      <c r="E241" s="1">
        <v>2262936561</v>
      </c>
      <c r="G241" s="1">
        <f t="shared" si="0"/>
        <v>49997659</v>
      </c>
      <c r="I241" s="1">
        <f t="shared" si="1"/>
        <v>499.97658999999999</v>
      </c>
    </row>
    <row r="242" spans="4:9" x14ac:dyDescent="0.2">
      <c r="D242" t="s">
        <v>404</v>
      </c>
      <c r="E242" s="1">
        <v>2312936630</v>
      </c>
      <c r="G242" s="1">
        <f t="shared" si="0"/>
        <v>50000069</v>
      </c>
      <c r="I242" s="1">
        <f t="shared" si="1"/>
        <v>500.00069000000002</v>
      </c>
    </row>
    <row r="243" spans="4:9" x14ac:dyDescent="0.2">
      <c r="D243" t="s">
        <v>405</v>
      </c>
      <c r="E243" s="1">
        <v>2362938848</v>
      </c>
      <c r="G243" s="1">
        <f t="shared" si="0"/>
        <v>50002218</v>
      </c>
      <c r="I243" s="1">
        <f t="shared" si="1"/>
        <v>500.02217999999999</v>
      </c>
    </row>
    <row r="244" spans="4:9" x14ac:dyDescent="0.2">
      <c r="D244" t="s">
        <v>406</v>
      </c>
      <c r="E244" s="1">
        <v>2412936582</v>
      </c>
      <c r="G244" s="1">
        <f t="shared" si="0"/>
        <v>49997734</v>
      </c>
      <c r="I244" s="1">
        <f t="shared" si="1"/>
        <v>499.97734000000003</v>
      </c>
    </row>
    <row r="245" spans="4:9" x14ac:dyDescent="0.2">
      <c r="D245" t="s">
        <v>407</v>
      </c>
      <c r="E245" s="1">
        <v>2462936553</v>
      </c>
      <c r="G245" s="1">
        <f t="shared" si="0"/>
        <v>49999971</v>
      </c>
      <c r="I245" s="1">
        <f t="shared" si="1"/>
        <v>499.99970999999999</v>
      </c>
    </row>
    <row r="246" spans="4:9" x14ac:dyDescent="0.2">
      <c r="D246" t="s">
        <v>408</v>
      </c>
      <c r="E246" s="1">
        <v>2512938898</v>
      </c>
      <c r="G246" s="1">
        <f t="shared" si="0"/>
        <v>50002345</v>
      </c>
      <c r="I246" s="1">
        <f t="shared" si="1"/>
        <v>500.02345000000003</v>
      </c>
    </row>
    <row r="247" spans="4:9" x14ac:dyDescent="0.2">
      <c r="D247" t="s">
        <v>409</v>
      </c>
      <c r="E247" s="1">
        <v>2562936779</v>
      </c>
      <c r="G247" s="1">
        <f t="shared" si="0"/>
        <v>49997881</v>
      </c>
      <c r="I247" s="1">
        <f t="shared" si="1"/>
        <v>499.97881000000001</v>
      </c>
    </row>
    <row r="248" spans="4:9" x14ac:dyDescent="0.2">
      <c r="D248" t="s">
        <v>410</v>
      </c>
      <c r="E248" s="1">
        <v>2612936646</v>
      </c>
      <c r="G248" s="1">
        <f t="shared" si="0"/>
        <v>49999867</v>
      </c>
      <c r="I248" s="1">
        <f t="shared" si="1"/>
        <v>499.99867</v>
      </c>
    </row>
    <row r="249" spans="4:9" x14ac:dyDescent="0.2">
      <c r="D249" t="s">
        <v>411</v>
      </c>
      <c r="E249" s="1">
        <v>2662938853</v>
      </c>
      <c r="G249" s="1">
        <f t="shared" si="0"/>
        <v>50002207</v>
      </c>
      <c r="I249" s="1">
        <f t="shared" si="1"/>
        <v>500.02206999999999</v>
      </c>
    </row>
    <row r="250" spans="4:9" x14ac:dyDescent="0.2">
      <c r="D250" t="s">
        <v>412</v>
      </c>
      <c r="E250" s="1">
        <v>2712936813</v>
      </c>
      <c r="G250" s="1">
        <f t="shared" si="0"/>
        <v>49997960</v>
      </c>
      <c r="I250" s="1">
        <f t="shared" si="1"/>
        <v>499.9796</v>
      </c>
    </row>
    <row r="251" spans="4:9" x14ac:dyDescent="0.2">
      <c r="D251" t="s">
        <v>413</v>
      </c>
      <c r="E251" s="1">
        <v>2762936562</v>
      </c>
      <c r="G251" s="1">
        <f t="shared" si="0"/>
        <v>49999749</v>
      </c>
      <c r="I251" s="1">
        <f t="shared" si="1"/>
        <v>499.99749000000003</v>
      </c>
    </row>
    <row r="252" spans="4:9" x14ac:dyDescent="0.2">
      <c r="D252" t="s">
        <v>414</v>
      </c>
      <c r="E252" s="1">
        <v>2812938875</v>
      </c>
      <c r="G252" s="1">
        <f t="shared" si="0"/>
        <v>50002313</v>
      </c>
      <c r="I252" s="1">
        <f t="shared" si="1"/>
        <v>500.02312999999998</v>
      </c>
    </row>
    <row r="253" spans="4:9" x14ac:dyDescent="0.2">
      <c r="D253" t="s">
        <v>415</v>
      </c>
      <c r="E253" s="1">
        <v>2862937012</v>
      </c>
      <c r="G253" s="1">
        <f t="shared" si="0"/>
        <v>49998137</v>
      </c>
      <c r="I253" s="1">
        <f t="shared" si="1"/>
        <v>499.98137000000003</v>
      </c>
    </row>
    <row r="254" spans="4:9" x14ac:dyDescent="0.2">
      <c r="D254" t="s">
        <v>416</v>
      </c>
      <c r="E254" s="1">
        <v>2912936676</v>
      </c>
      <c r="G254" s="1">
        <f t="shared" si="0"/>
        <v>49999664</v>
      </c>
      <c r="I254" s="1">
        <f t="shared" si="1"/>
        <v>499.99664000000001</v>
      </c>
    </row>
    <row r="255" spans="4:9" x14ac:dyDescent="0.2">
      <c r="D255" t="s">
        <v>417</v>
      </c>
      <c r="E255" s="1">
        <v>2962938868</v>
      </c>
      <c r="G255" s="1">
        <f t="shared" si="0"/>
        <v>50002192</v>
      </c>
      <c r="I255" s="1">
        <f t="shared" si="1"/>
        <v>500.02192000000002</v>
      </c>
    </row>
    <row r="256" spans="4:9" x14ac:dyDescent="0.2">
      <c r="D256" t="s">
        <v>418</v>
      </c>
      <c r="E256" s="1">
        <v>3012937177</v>
      </c>
      <c r="G256" s="1">
        <f t="shared" si="0"/>
        <v>49998309</v>
      </c>
      <c r="I256" s="1">
        <f t="shared" si="1"/>
        <v>499.98309</v>
      </c>
    </row>
    <row r="257" spans="4:9" x14ac:dyDescent="0.2">
      <c r="D257" t="s">
        <v>419</v>
      </c>
      <c r="E257" s="1">
        <v>3062936604</v>
      </c>
      <c r="G257" s="1">
        <f t="shared" si="0"/>
        <v>49999427</v>
      </c>
      <c r="I257" s="1">
        <f t="shared" si="1"/>
        <v>499.99426999999997</v>
      </c>
    </row>
    <row r="258" spans="4:9" x14ac:dyDescent="0.2">
      <c r="D258" t="s">
        <v>420</v>
      </c>
      <c r="E258" s="1">
        <v>3112938936</v>
      </c>
      <c r="G258" s="1">
        <f t="shared" si="0"/>
        <v>50002332</v>
      </c>
      <c r="I258" s="1">
        <f t="shared" si="1"/>
        <v>500.02332000000001</v>
      </c>
    </row>
    <row r="259" spans="4:9" x14ac:dyDescent="0.2">
      <c r="D259" t="s">
        <v>421</v>
      </c>
      <c r="E259" s="1">
        <v>3162936564</v>
      </c>
      <c r="G259" s="1">
        <f t="shared" si="0"/>
        <v>49997628</v>
      </c>
      <c r="I259" s="1">
        <f t="shared" si="1"/>
        <v>499.97627999999997</v>
      </c>
    </row>
    <row r="260" spans="4:9" x14ac:dyDescent="0.2">
      <c r="D260" t="s">
        <v>422</v>
      </c>
      <c r="E260" s="1">
        <v>3212936676</v>
      </c>
      <c r="G260" s="1">
        <f t="shared" si="0"/>
        <v>50000112</v>
      </c>
      <c r="I260" s="1">
        <f t="shared" si="1"/>
        <v>500.00112000000001</v>
      </c>
    </row>
    <row r="261" spans="4:9" x14ac:dyDescent="0.2">
      <c r="D261" t="s">
        <v>423</v>
      </c>
      <c r="E261" s="1">
        <v>3262938862</v>
      </c>
      <c r="G261" s="1">
        <f t="shared" si="0"/>
        <v>50002186</v>
      </c>
      <c r="I261" s="1">
        <f t="shared" si="1"/>
        <v>500.02186</v>
      </c>
    </row>
    <row r="262" spans="4:9" x14ac:dyDescent="0.2">
      <c r="D262" t="s">
        <v>424</v>
      </c>
      <c r="E262" s="1">
        <v>3312936613</v>
      </c>
      <c r="G262" s="1">
        <f t="shared" ref="G262:G325" si="2">E262-E261</f>
        <v>49997751</v>
      </c>
      <c r="I262" s="1">
        <f t="shared" ref="I262:I281" si="3">G262/100000</f>
        <v>499.97751</v>
      </c>
    </row>
    <row r="263" spans="4:9" x14ac:dyDescent="0.2">
      <c r="D263" t="s">
        <v>425</v>
      </c>
      <c r="E263" s="1">
        <v>3362936600</v>
      </c>
      <c r="G263" s="1">
        <f t="shared" si="2"/>
        <v>49999987</v>
      </c>
      <c r="I263" s="1">
        <f t="shared" si="3"/>
        <v>499.99986999999999</v>
      </c>
    </row>
    <row r="264" spans="4:9" x14ac:dyDescent="0.2">
      <c r="D264" t="s">
        <v>426</v>
      </c>
      <c r="E264" s="1">
        <v>3412938908</v>
      </c>
      <c r="G264" s="1">
        <f t="shared" si="2"/>
        <v>50002308</v>
      </c>
      <c r="I264" s="1">
        <f t="shared" si="3"/>
        <v>500.02307999999999</v>
      </c>
    </row>
    <row r="265" spans="4:9" x14ac:dyDescent="0.2">
      <c r="D265" t="s">
        <v>427</v>
      </c>
      <c r="E265" s="1">
        <v>3462936531</v>
      </c>
      <c r="G265" s="1">
        <f t="shared" si="2"/>
        <v>49997623</v>
      </c>
      <c r="I265" s="1">
        <f t="shared" si="3"/>
        <v>499.97622999999999</v>
      </c>
    </row>
    <row r="266" spans="4:9" x14ac:dyDescent="0.2">
      <c r="D266" t="s">
        <v>428</v>
      </c>
      <c r="E266" s="1">
        <v>3512936629</v>
      </c>
      <c r="G266" s="1">
        <f t="shared" si="2"/>
        <v>50000098</v>
      </c>
      <c r="I266" s="1">
        <f t="shared" si="3"/>
        <v>500.00098000000003</v>
      </c>
    </row>
    <row r="267" spans="4:9" x14ac:dyDescent="0.2">
      <c r="D267" t="s">
        <v>429</v>
      </c>
      <c r="E267" s="1">
        <v>3562938854</v>
      </c>
      <c r="G267" s="1">
        <f t="shared" si="2"/>
        <v>50002225</v>
      </c>
      <c r="I267" s="1">
        <f t="shared" si="3"/>
        <v>500.02224999999999</v>
      </c>
    </row>
    <row r="268" spans="4:9" x14ac:dyDescent="0.2">
      <c r="D268" t="s">
        <v>430</v>
      </c>
      <c r="E268" s="1">
        <v>3612936836</v>
      </c>
      <c r="G268" s="1">
        <f t="shared" si="2"/>
        <v>49997982</v>
      </c>
      <c r="I268" s="1">
        <f t="shared" si="3"/>
        <v>499.97982000000002</v>
      </c>
    </row>
    <row r="269" spans="4:9" x14ac:dyDescent="0.2">
      <c r="D269" t="s">
        <v>431</v>
      </c>
      <c r="E269" s="1">
        <v>3662936552</v>
      </c>
      <c r="G269" s="1">
        <f t="shared" si="2"/>
        <v>49999716</v>
      </c>
      <c r="I269" s="1">
        <f t="shared" si="3"/>
        <v>499.99716000000001</v>
      </c>
    </row>
    <row r="270" spans="4:9" x14ac:dyDescent="0.2">
      <c r="D270" t="s">
        <v>432</v>
      </c>
      <c r="E270" s="1">
        <v>3712938890</v>
      </c>
      <c r="G270" s="1">
        <f t="shared" si="2"/>
        <v>50002338</v>
      </c>
      <c r="I270" s="1">
        <f t="shared" si="3"/>
        <v>500.02337999999997</v>
      </c>
    </row>
    <row r="271" spans="4:9" x14ac:dyDescent="0.2">
      <c r="D271" t="s">
        <v>433</v>
      </c>
      <c r="E271" s="1">
        <v>3762936791</v>
      </c>
      <c r="G271" s="1">
        <f t="shared" si="2"/>
        <v>49997901</v>
      </c>
      <c r="I271" s="1">
        <f t="shared" si="3"/>
        <v>499.97901000000002</v>
      </c>
    </row>
    <row r="272" spans="4:9" x14ac:dyDescent="0.2">
      <c r="D272" t="s">
        <v>434</v>
      </c>
      <c r="E272" s="1">
        <v>3812936620</v>
      </c>
      <c r="G272" s="1">
        <f t="shared" si="2"/>
        <v>49999829</v>
      </c>
      <c r="I272" s="1">
        <f t="shared" si="3"/>
        <v>499.99829</v>
      </c>
    </row>
    <row r="273" spans="4:9" x14ac:dyDescent="0.2">
      <c r="D273" t="s">
        <v>435</v>
      </c>
      <c r="E273" s="1">
        <v>3862938874</v>
      </c>
      <c r="G273" s="1">
        <f t="shared" si="2"/>
        <v>50002254</v>
      </c>
      <c r="I273" s="1">
        <f t="shared" si="3"/>
        <v>500.02253999999999</v>
      </c>
    </row>
    <row r="274" spans="4:9" x14ac:dyDescent="0.2">
      <c r="D274" t="s">
        <v>436</v>
      </c>
      <c r="E274" s="1">
        <v>3912937205</v>
      </c>
      <c r="G274" s="1">
        <f t="shared" si="2"/>
        <v>49998331</v>
      </c>
      <c r="I274" s="1">
        <f t="shared" si="3"/>
        <v>499.98331000000002</v>
      </c>
    </row>
    <row r="275" spans="4:9" x14ac:dyDescent="0.2">
      <c r="D275" t="s">
        <v>437</v>
      </c>
      <c r="E275" s="1">
        <v>3962936640</v>
      </c>
      <c r="G275" s="1">
        <f t="shared" si="2"/>
        <v>49999435</v>
      </c>
      <c r="I275" s="1">
        <f t="shared" si="3"/>
        <v>499.99435</v>
      </c>
    </row>
    <row r="276" spans="4:9" x14ac:dyDescent="0.2">
      <c r="D276" t="s">
        <v>438</v>
      </c>
      <c r="E276" s="1">
        <v>4012938902</v>
      </c>
      <c r="G276" s="1">
        <f t="shared" si="2"/>
        <v>50002262</v>
      </c>
      <c r="I276" s="1">
        <f t="shared" si="3"/>
        <v>500.02262000000002</v>
      </c>
    </row>
    <row r="277" spans="4:9" x14ac:dyDescent="0.2">
      <c r="D277" t="s">
        <v>439</v>
      </c>
      <c r="E277" s="1">
        <v>4062936590</v>
      </c>
      <c r="G277" s="1">
        <f t="shared" si="2"/>
        <v>49997688</v>
      </c>
      <c r="I277" s="1">
        <f t="shared" si="3"/>
        <v>499.97687999999999</v>
      </c>
    </row>
    <row r="278" spans="4:9" x14ac:dyDescent="0.2">
      <c r="D278" t="s">
        <v>440</v>
      </c>
      <c r="E278" s="1">
        <v>4112936618</v>
      </c>
      <c r="G278" s="1">
        <f t="shared" si="2"/>
        <v>50000028</v>
      </c>
      <c r="I278" s="1">
        <f t="shared" si="3"/>
        <v>500.00027999999998</v>
      </c>
    </row>
    <row r="279" spans="4:9" x14ac:dyDescent="0.2">
      <c r="D279" t="s">
        <v>441</v>
      </c>
      <c r="E279" s="1">
        <v>4162938875</v>
      </c>
      <c r="G279" s="1">
        <f t="shared" si="2"/>
        <v>50002257</v>
      </c>
      <c r="I279" s="1">
        <f t="shared" si="3"/>
        <v>500.02256999999997</v>
      </c>
    </row>
    <row r="280" spans="4:9" x14ac:dyDescent="0.2">
      <c r="D280" t="s">
        <v>442</v>
      </c>
      <c r="E280" s="1">
        <v>4212936625</v>
      </c>
      <c r="G280" s="1">
        <f t="shared" si="2"/>
        <v>49997750</v>
      </c>
      <c r="I280" s="1">
        <f t="shared" si="3"/>
        <v>499.97750000000002</v>
      </c>
    </row>
    <row r="281" spans="4:9" x14ac:dyDescent="0.2">
      <c r="D281" t="s">
        <v>443</v>
      </c>
      <c r="E281" s="1">
        <v>4262936608</v>
      </c>
      <c r="G281" s="1">
        <f t="shared" si="2"/>
        <v>49999983</v>
      </c>
      <c r="I281" s="1">
        <f t="shared" si="3"/>
        <v>499.99982999999997</v>
      </c>
    </row>
    <row r="282" spans="4:9" x14ac:dyDescent="0.2">
      <c r="D282" t="s">
        <v>444</v>
      </c>
      <c r="E282" s="1">
        <v>0</v>
      </c>
      <c r="G282" s="1">
        <v>0</v>
      </c>
      <c r="I282" s="1">
        <v>0</v>
      </c>
    </row>
    <row r="283" spans="4:9" x14ac:dyDescent="0.2">
      <c r="D283" t="s">
        <v>445</v>
      </c>
      <c r="E283" s="1">
        <v>0</v>
      </c>
      <c r="G283" s="1">
        <v>0</v>
      </c>
      <c r="I283" s="1">
        <v>0</v>
      </c>
    </row>
    <row r="284" spans="4:9" x14ac:dyDescent="0.2">
      <c r="D284" t="s">
        <v>446</v>
      </c>
      <c r="E284" s="1">
        <v>0</v>
      </c>
      <c r="G284" s="1">
        <v>0</v>
      </c>
      <c r="I284" s="1">
        <v>0</v>
      </c>
    </row>
    <row r="285" spans="4:9" x14ac:dyDescent="0.2">
      <c r="D285" t="s">
        <v>447</v>
      </c>
      <c r="E285" s="1">
        <v>0</v>
      </c>
      <c r="G285" s="1">
        <v>0</v>
      </c>
      <c r="I285" s="1">
        <v>0</v>
      </c>
    </row>
    <row r="286" spans="4:9" x14ac:dyDescent="0.2">
      <c r="D286" t="s">
        <v>448</v>
      </c>
      <c r="E286" s="1">
        <v>0</v>
      </c>
      <c r="G286" s="1">
        <v>0</v>
      </c>
      <c r="I286" s="1">
        <v>0</v>
      </c>
    </row>
    <row r="287" spans="4:9" x14ac:dyDescent="0.2">
      <c r="D287" t="s">
        <v>449</v>
      </c>
      <c r="E287" s="1">
        <v>0</v>
      </c>
      <c r="G287" s="1">
        <v>0</v>
      </c>
      <c r="I287" s="1">
        <v>0</v>
      </c>
    </row>
    <row r="288" spans="4:9" x14ac:dyDescent="0.2">
      <c r="D288" t="s">
        <v>450</v>
      </c>
      <c r="E288" s="1">
        <v>0</v>
      </c>
      <c r="G288" s="1">
        <v>0</v>
      </c>
      <c r="I288" s="1">
        <v>0</v>
      </c>
    </row>
    <row r="289" spans="4:9" x14ac:dyDescent="0.2">
      <c r="D289" t="s">
        <v>451</v>
      </c>
      <c r="E289" s="1">
        <v>0</v>
      </c>
      <c r="G289" s="1">
        <v>0</v>
      </c>
      <c r="I289" s="1">
        <v>0</v>
      </c>
    </row>
    <row r="290" spans="4:9" x14ac:dyDescent="0.2">
      <c r="D290" t="s">
        <v>452</v>
      </c>
      <c r="E290" s="1">
        <v>0</v>
      </c>
      <c r="G290" s="1">
        <v>0</v>
      </c>
      <c r="I290" s="1">
        <v>0</v>
      </c>
    </row>
    <row r="291" spans="4:9" x14ac:dyDescent="0.2">
      <c r="D291" t="s">
        <v>453</v>
      </c>
      <c r="E291" s="1">
        <v>0</v>
      </c>
      <c r="G291" s="1">
        <v>0</v>
      </c>
      <c r="I291" s="1">
        <v>0</v>
      </c>
    </row>
    <row r="292" spans="4:9" x14ac:dyDescent="0.2">
      <c r="D292" t="s">
        <v>454</v>
      </c>
      <c r="E292" s="1">
        <v>0</v>
      </c>
      <c r="G292" s="1">
        <v>0</v>
      </c>
      <c r="I292" s="1">
        <v>0</v>
      </c>
    </row>
    <row r="293" spans="4:9" x14ac:dyDescent="0.2">
      <c r="D293" t="s">
        <v>455</v>
      </c>
      <c r="E293" s="1">
        <v>0</v>
      </c>
      <c r="G293" s="1">
        <v>0</v>
      </c>
      <c r="I293" s="1">
        <v>0</v>
      </c>
    </row>
    <row r="294" spans="4:9" x14ac:dyDescent="0.2">
      <c r="D294" t="s">
        <v>456</v>
      </c>
      <c r="E294" s="1">
        <v>0</v>
      </c>
      <c r="G294" s="1">
        <v>0</v>
      </c>
      <c r="I294" s="1">
        <v>0</v>
      </c>
    </row>
    <row r="295" spans="4:9" x14ac:dyDescent="0.2">
      <c r="D295" t="s">
        <v>457</v>
      </c>
      <c r="E295" s="1">
        <v>0</v>
      </c>
      <c r="G295" s="1">
        <v>0</v>
      </c>
      <c r="I295" s="1">
        <v>0</v>
      </c>
    </row>
    <row r="296" spans="4:9" x14ac:dyDescent="0.2">
      <c r="D296" t="s">
        <v>458</v>
      </c>
      <c r="E296" s="1" t="s">
        <v>353</v>
      </c>
      <c r="G296" s="1" t="e">
        <f t="shared" si="2"/>
        <v>#VALUE!</v>
      </c>
    </row>
    <row r="297" spans="4:9" x14ac:dyDescent="0.2">
      <c r="D297" t="s">
        <v>459</v>
      </c>
      <c r="E297" s="1">
        <v>12938830</v>
      </c>
      <c r="G297" s="1" t="e">
        <f t="shared" si="2"/>
        <v>#VALUE!</v>
      </c>
    </row>
    <row r="298" spans="4:9" x14ac:dyDescent="0.2">
      <c r="D298" t="s">
        <v>460</v>
      </c>
      <c r="E298" s="1">
        <v>62936704</v>
      </c>
      <c r="G298" s="1">
        <f t="shared" si="2"/>
        <v>49997874</v>
      </c>
      <c r="I298" s="1">
        <f t="shared" ref="I298:I361" si="4">G298/100000</f>
        <v>499.97874000000002</v>
      </c>
    </row>
    <row r="299" spans="4:9" x14ac:dyDescent="0.2">
      <c r="D299" t="s">
        <v>461</v>
      </c>
      <c r="E299" s="1">
        <v>112938928</v>
      </c>
      <c r="G299" s="1">
        <f t="shared" si="2"/>
        <v>50002224</v>
      </c>
      <c r="I299" s="1">
        <f t="shared" si="4"/>
        <v>500.02224000000001</v>
      </c>
    </row>
    <row r="300" spans="4:9" x14ac:dyDescent="0.2">
      <c r="D300" t="s">
        <v>462</v>
      </c>
      <c r="E300" s="1">
        <v>162936588</v>
      </c>
      <c r="G300" s="1">
        <f t="shared" si="2"/>
        <v>49997660</v>
      </c>
      <c r="I300" s="1">
        <f t="shared" si="4"/>
        <v>499.97660000000002</v>
      </c>
    </row>
    <row r="301" spans="4:9" x14ac:dyDescent="0.2">
      <c r="D301" t="s">
        <v>463</v>
      </c>
      <c r="E301" s="1">
        <v>212936775</v>
      </c>
      <c r="G301" s="1">
        <f t="shared" si="2"/>
        <v>50000187</v>
      </c>
      <c r="I301" s="1">
        <f t="shared" si="4"/>
        <v>500.00187</v>
      </c>
    </row>
    <row r="302" spans="4:9" x14ac:dyDescent="0.2">
      <c r="D302" t="s">
        <v>464</v>
      </c>
      <c r="E302" s="1">
        <v>262938874</v>
      </c>
      <c r="G302" s="1">
        <f t="shared" si="2"/>
        <v>50002099</v>
      </c>
      <c r="I302" s="1">
        <f t="shared" si="4"/>
        <v>500.02098999999998</v>
      </c>
    </row>
    <row r="303" spans="4:9" x14ac:dyDescent="0.2">
      <c r="D303" t="s">
        <v>465</v>
      </c>
      <c r="E303" s="1">
        <v>312936630</v>
      </c>
      <c r="G303" s="1">
        <f t="shared" si="2"/>
        <v>49997756</v>
      </c>
      <c r="I303" s="1">
        <f t="shared" si="4"/>
        <v>499.97755999999998</v>
      </c>
    </row>
    <row r="304" spans="4:9" x14ac:dyDescent="0.2">
      <c r="D304" t="s">
        <v>466</v>
      </c>
      <c r="E304" s="1">
        <v>362936623</v>
      </c>
      <c r="G304" s="1">
        <f t="shared" si="2"/>
        <v>49999993</v>
      </c>
      <c r="I304" s="1">
        <f t="shared" si="4"/>
        <v>499.99993000000001</v>
      </c>
    </row>
    <row r="305" spans="4:9" x14ac:dyDescent="0.2">
      <c r="D305" t="s">
        <v>467</v>
      </c>
      <c r="E305" s="1">
        <v>412938915</v>
      </c>
      <c r="G305" s="1">
        <f t="shared" si="2"/>
        <v>50002292</v>
      </c>
      <c r="I305" s="1">
        <f t="shared" si="4"/>
        <v>500.02292</v>
      </c>
    </row>
    <row r="306" spans="4:9" x14ac:dyDescent="0.2">
      <c r="D306" t="s">
        <v>468</v>
      </c>
      <c r="E306" s="1">
        <v>462936632</v>
      </c>
      <c r="G306" s="1">
        <f t="shared" si="2"/>
        <v>49997717</v>
      </c>
      <c r="I306" s="1">
        <f t="shared" si="4"/>
        <v>499.97717</v>
      </c>
    </row>
    <row r="307" spans="4:9" x14ac:dyDescent="0.2">
      <c r="D307" t="s">
        <v>469</v>
      </c>
      <c r="E307" s="1">
        <v>512936618</v>
      </c>
      <c r="G307" s="1">
        <f t="shared" si="2"/>
        <v>49999986</v>
      </c>
      <c r="I307" s="1">
        <f t="shared" si="4"/>
        <v>499.99986000000001</v>
      </c>
    </row>
    <row r="308" spans="4:9" x14ac:dyDescent="0.2">
      <c r="D308" t="s">
        <v>470</v>
      </c>
      <c r="E308" s="1">
        <v>562939198</v>
      </c>
      <c r="G308" s="1">
        <f t="shared" si="2"/>
        <v>50002580</v>
      </c>
      <c r="I308" s="1">
        <f t="shared" si="4"/>
        <v>500.0258</v>
      </c>
    </row>
    <row r="309" spans="4:9" x14ac:dyDescent="0.2">
      <c r="D309" t="s">
        <v>471</v>
      </c>
      <c r="E309" s="1">
        <v>612936830</v>
      </c>
      <c r="G309" s="1">
        <f t="shared" si="2"/>
        <v>49997632</v>
      </c>
      <c r="I309" s="1">
        <f t="shared" si="4"/>
        <v>499.97631999999999</v>
      </c>
    </row>
    <row r="310" spans="4:9" x14ac:dyDescent="0.2">
      <c r="D310" t="s">
        <v>472</v>
      </c>
      <c r="E310" s="1">
        <v>662936627</v>
      </c>
      <c r="G310" s="1">
        <f t="shared" si="2"/>
        <v>49999797</v>
      </c>
      <c r="I310" s="1">
        <f t="shared" si="4"/>
        <v>499.99797000000001</v>
      </c>
    </row>
    <row r="311" spans="4:9" x14ac:dyDescent="0.2">
      <c r="D311" t="s">
        <v>473</v>
      </c>
      <c r="E311" s="1">
        <v>712938931</v>
      </c>
      <c r="G311" s="1">
        <f t="shared" si="2"/>
        <v>50002304</v>
      </c>
      <c r="I311" s="1">
        <f t="shared" si="4"/>
        <v>500.02303999999998</v>
      </c>
    </row>
    <row r="312" spans="4:9" x14ac:dyDescent="0.2">
      <c r="D312" t="s">
        <v>474</v>
      </c>
      <c r="E312" s="1">
        <v>762936867</v>
      </c>
      <c r="G312" s="1">
        <f t="shared" si="2"/>
        <v>49997936</v>
      </c>
      <c r="I312" s="1">
        <f t="shared" si="4"/>
        <v>499.97935999999999</v>
      </c>
    </row>
    <row r="313" spans="4:9" x14ac:dyDescent="0.2">
      <c r="D313" t="s">
        <v>475</v>
      </c>
      <c r="E313" s="1">
        <v>812936654</v>
      </c>
      <c r="G313" s="1">
        <f t="shared" si="2"/>
        <v>49999787</v>
      </c>
      <c r="I313" s="1">
        <f t="shared" si="4"/>
        <v>499.99786999999998</v>
      </c>
    </row>
    <row r="314" spans="4:9" x14ac:dyDescent="0.2">
      <c r="D314" t="s">
        <v>476</v>
      </c>
      <c r="E314" s="1">
        <v>862939008</v>
      </c>
      <c r="G314" s="1">
        <f t="shared" si="2"/>
        <v>50002354</v>
      </c>
      <c r="I314" s="1">
        <f t="shared" si="4"/>
        <v>500.02354000000003</v>
      </c>
    </row>
    <row r="315" spans="4:9" x14ac:dyDescent="0.2">
      <c r="D315" t="s">
        <v>477</v>
      </c>
      <c r="E315" s="1">
        <v>912937183</v>
      </c>
      <c r="G315" s="1">
        <f t="shared" si="2"/>
        <v>49998175</v>
      </c>
      <c r="I315" s="1">
        <f t="shared" si="4"/>
        <v>499.98174999999998</v>
      </c>
    </row>
    <row r="316" spans="4:9" x14ac:dyDescent="0.2">
      <c r="D316" t="s">
        <v>478</v>
      </c>
      <c r="E316" s="1">
        <v>962936680</v>
      </c>
      <c r="G316" s="1">
        <f t="shared" si="2"/>
        <v>49999497</v>
      </c>
      <c r="I316" s="1">
        <f t="shared" si="4"/>
        <v>499.99497000000002</v>
      </c>
    </row>
    <row r="317" spans="4:9" x14ac:dyDescent="0.2">
      <c r="D317" t="s">
        <v>479</v>
      </c>
      <c r="E317" s="1">
        <v>1012938976</v>
      </c>
      <c r="G317" s="1">
        <f t="shared" si="2"/>
        <v>50002296</v>
      </c>
      <c r="I317" s="1">
        <f t="shared" si="4"/>
        <v>500.02296000000001</v>
      </c>
    </row>
    <row r="318" spans="4:9" x14ac:dyDescent="0.2">
      <c r="D318" t="s">
        <v>480</v>
      </c>
      <c r="E318" s="1">
        <v>1062937106</v>
      </c>
      <c r="G318" s="1">
        <f t="shared" si="2"/>
        <v>49998130</v>
      </c>
      <c r="I318" s="1">
        <f t="shared" si="4"/>
        <v>499.98129999999998</v>
      </c>
    </row>
    <row r="319" spans="4:9" x14ac:dyDescent="0.2">
      <c r="D319" t="s">
        <v>481</v>
      </c>
      <c r="E319" s="1">
        <v>1112936684</v>
      </c>
      <c r="G319" s="1">
        <f t="shared" si="2"/>
        <v>49999578</v>
      </c>
      <c r="I319" s="1">
        <f t="shared" si="4"/>
        <v>499.99578000000002</v>
      </c>
    </row>
    <row r="320" spans="4:9" x14ac:dyDescent="0.2">
      <c r="D320" t="s">
        <v>482</v>
      </c>
      <c r="E320" s="1">
        <v>1162938873</v>
      </c>
      <c r="G320" s="1">
        <f t="shared" si="2"/>
        <v>50002189</v>
      </c>
      <c r="I320" s="1">
        <f t="shared" si="4"/>
        <v>500.02188999999998</v>
      </c>
    </row>
    <row r="321" spans="4:9" x14ac:dyDescent="0.2">
      <c r="D321" t="s">
        <v>483</v>
      </c>
      <c r="E321" s="1">
        <v>1212936620</v>
      </c>
      <c r="G321" s="1">
        <f t="shared" si="2"/>
        <v>49997747</v>
      </c>
      <c r="I321" s="1">
        <f t="shared" si="4"/>
        <v>499.97746999999998</v>
      </c>
    </row>
    <row r="322" spans="4:9" x14ac:dyDescent="0.2">
      <c r="D322" t="s">
        <v>484</v>
      </c>
      <c r="E322" s="1">
        <v>1262936627</v>
      </c>
      <c r="G322" s="1">
        <f t="shared" si="2"/>
        <v>50000007</v>
      </c>
      <c r="I322" s="1">
        <f t="shared" si="4"/>
        <v>500.00006999999999</v>
      </c>
    </row>
    <row r="323" spans="4:9" x14ac:dyDescent="0.2">
      <c r="D323" t="s">
        <v>485</v>
      </c>
      <c r="E323" s="1">
        <v>1312938906</v>
      </c>
      <c r="G323" s="1">
        <f t="shared" si="2"/>
        <v>50002279</v>
      </c>
      <c r="I323" s="1">
        <f t="shared" si="4"/>
        <v>500.02278999999999</v>
      </c>
    </row>
    <row r="324" spans="4:9" x14ac:dyDescent="0.2">
      <c r="D324" t="s">
        <v>486</v>
      </c>
      <c r="E324" s="1">
        <v>1362936541</v>
      </c>
      <c r="G324" s="1">
        <f t="shared" si="2"/>
        <v>49997635</v>
      </c>
      <c r="I324" s="1">
        <f t="shared" si="4"/>
        <v>499.97635000000002</v>
      </c>
    </row>
    <row r="325" spans="4:9" x14ac:dyDescent="0.2">
      <c r="D325" t="s">
        <v>487</v>
      </c>
      <c r="E325" s="1">
        <v>1412936667</v>
      </c>
      <c r="G325" s="1">
        <f t="shared" si="2"/>
        <v>50000126</v>
      </c>
      <c r="I325" s="1">
        <f t="shared" si="4"/>
        <v>500.00126</v>
      </c>
    </row>
    <row r="326" spans="4:9" x14ac:dyDescent="0.2">
      <c r="D326" t="s">
        <v>488</v>
      </c>
      <c r="E326" s="1">
        <v>1462938931</v>
      </c>
      <c r="G326" s="1">
        <f t="shared" ref="G326:G389" si="5">E326-E325</f>
        <v>50002264</v>
      </c>
      <c r="I326" s="1">
        <f t="shared" si="4"/>
        <v>500.02264000000002</v>
      </c>
    </row>
    <row r="327" spans="4:9" x14ac:dyDescent="0.2">
      <c r="D327" t="s">
        <v>489</v>
      </c>
      <c r="E327" s="1">
        <v>1512936578</v>
      </c>
      <c r="G327" s="1">
        <f t="shared" si="5"/>
        <v>49997647</v>
      </c>
      <c r="I327" s="1">
        <f t="shared" si="4"/>
        <v>499.97647000000001</v>
      </c>
    </row>
    <row r="328" spans="4:9" x14ac:dyDescent="0.2">
      <c r="D328" t="s">
        <v>490</v>
      </c>
      <c r="E328" s="1">
        <v>1562936612</v>
      </c>
      <c r="G328" s="1">
        <f t="shared" si="5"/>
        <v>50000034</v>
      </c>
      <c r="I328" s="1">
        <f t="shared" si="4"/>
        <v>500.00033999999999</v>
      </c>
    </row>
    <row r="329" spans="4:9" x14ac:dyDescent="0.2">
      <c r="D329" t="s">
        <v>491</v>
      </c>
      <c r="E329" s="1">
        <v>1612938961</v>
      </c>
      <c r="G329" s="1">
        <f t="shared" si="5"/>
        <v>50002349</v>
      </c>
      <c r="I329" s="1">
        <f t="shared" si="4"/>
        <v>500.02348999999998</v>
      </c>
    </row>
    <row r="330" spans="4:9" x14ac:dyDescent="0.2">
      <c r="D330" t="s">
        <v>492</v>
      </c>
      <c r="E330" s="1">
        <v>1662936872</v>
      </c>
      <c r="G330" s="1">
        <f t="shared" si="5"/>
        <v>49997911</v>
      </c>
      <c r="I330" s="1">
        <f t="shared" si="4"/>
        <v>499.97910999999999</v>
      </c>
    </row>
    <row r="331" spans="4:9" x14ac:dyDescent="0.2">
      <c r="D331" t="s">
        <v>493</v>
      </c>
      <c r="E331" s="1">
        <v>1712936675</v>
      </c>
      <c r="G331" s="1">
        <f t="shared" si="5"/>
        <v>49999803</v>
      </c>
      <c r="I331" s="1">
        <f t="shared" si="4"/>
        <v>499.99803000000003</v>
      </c>
    </row>
    <row r="332" spans="4:9" x14ac:dyDescent="0.2">
      <c r="D332" t="s">
        <v>494</v>
      </c>
      <c r="E332" s="1">
        <v>1762938873</v>
      </c>
      <c r="G332" s="1">
        <f t="shared" si="5"/>
        <v>50002198</v>
      </c>
      <c r="I332" s="1">
        <f t="shared" si="4"/>
        <v>500.02197999999999</v>
      </c>
    </row>
    <row r="333" spans="4:9" x14ac:dyDescent="0.2">
      <c r="D333" t="s">
        <v>495</v>
      </c>
      <c r="E333" s="1">
        <v>1812936905</v>
      </c>
      <c r="G333" s="1">
        <f t="shared" si="5"/>
        <v>49998032</v>
      </c>
      <c r="I333" s="1">
        <f t="shared" si="4"/>
        <v>499.98032000000001</v>
      </c>
    </row>
    <row r="334" spans="4:9" x14ac:dyDescent="0.2">
      <c r="D334" t="s">
        <v>496</v>
      </c>
      <c r="E334" s="1">
        <v>1862936667</v>
      </c>
      <c r="G334" s="1">
        <f t="shared" si="5"/>
        <v>49999762</v>
      </c>
      <c r="I334" s="1">
        <f t="shared" si="4"/>
        <v>499.99761999999998</v>
      </c>
    </row>
    <row r="335" spans="4:9" x14ac:dyDescent="0.2">
      <c r="D335" t="s">
        <v>497</v>
      </c>
      <c r="E335" s="1">
        <v>1912938929</v>
      </c>
      <c r="G335" s="1">
        <f t="shared" si="5"/>
        <v>50002262</v>
      </c>
      <c r="I335" s="1">
        <f t="shared" si="4"/>
        <v>500.02262000000002</v>
      </c>
    </row>
    <row r="336" spans="4:9" x14ac:dyDescent="0.2">
      <c r="D336" t="s">
        <v>498</v>
      </c>
      <c r="E336" s="1">
        <v>1962937127</v>
      </c>
      <c r="G336" s="1">
        <f t="shared" si="5"/>
        <v>49998198</v>
      </c>
      <c r="I336" s="1">
        <f t="shared" si="4"/>
        <v>499.98198000000002</v>
      </c>
    </row>
    <row r="337" spans="4:9" x14ac:dyDescent="0.2">
      <c r="D337" t="s">
        <v>499</v>
      </c>
      <c r="E337" s="1">
        <v>2012936684</v>
      </c>
      <c r="G337" s="1">
        <f t="shared" si="5"/>
        <v>49999557</v>
      </c>
      <c r="I337" s="1">
        <f t="shared" si="4"/>
        <v>499.99556999999999</v>
      </c>
    </row>
    <row r="338" spans="4:9" x14ac:dyDescent="0.2">
      <c r="D338" t="s">
        <v>500</v>
      </c>
      <c r="E338" s="1">
        <v>2062939010</v>
      </c>
      <c r="G338" s="1">
        <f t="shared" si="5"/>
        <v>50002326</v>
      </c>
      <c r="I338" s="1">
        <f t="shared" si="4"/>
        <v>500.02325999999999</v>
      </c>
    </row>
    <row r="339" spans="4:9" x14ac:dyDescent="0.2">
      <c r="D339" t="s">
        <v>501</v>
      </c>
      <c r="E339" s="1">
        <v>2112936642</v>
      </c>
      <c r="G339" s="1">
        <f t="shared" si="5"/>
        <v>49997632</v>
      </c>
      <c r="I339" s="1">
        <f t="shared" si="4"/>
        <v>499.97631999999999</v>
      </c>
    </row>
    <row r="340" spans="4:9" x14ac:dyDescent="0.2">
      <c r="D340" t="s">
        <v>502</v>
      </c>
      <c r="E340" s="1">
        <v>2162936622</v>
      </c>
      <c r="G340" s="1">
        <f t="shared" si="5"/>
        <v>49999980</v>
      </c>
      <c r="I340" s="1">
        <f t="shared" si="4"/>
        <v>499.99979999999999</v>
      </c>
    </row>
    <row r="341" spans="4:9" x14ac:dyDescent="0.2">
      <c r="D341" t="s">
        <v>503</v>
      </c>
      <c r="E341" s="1">
        <v>2212938931</v>
      </c>
      <c r="G341" s="1">
        <f t="shared" si="5"/>
        <v>50002309</v>
      </c>
      <c r="I341" s="1">
        <f t="shared" si="4"/>
        <v>500.02309000000002</v>
      </c>
    </row>
    <row r="342" spans="4:9" x14ac:dyDescent="0.2">
      <c r="D342" t="s">
        <v>504</v>
      </c>
      <c r="E342" s="1">
        <v>2262936591</v>
      </c>
      <c r="G342" s="1">
        <f t="shared" si="5"/>
        <v>49997660</v>
      </c>
      <c r="I342" s="1">
        <f t="shared" si="4"/>
        <v>499.97660000000002</v>
      </c>
    </row>
    <row r="343" spans="4:9" x14ac:dyDescent="0.2">
      <c r="D343" t="s">
        <v>505</v>
      </c>
      <c r="E343" s="1">
        <v>2312936659</v>
      </c>
      <c r="G343" s="1">
        <f t="shared" si="5"/>
        <v>50000068</v>
      </c>
      <c r="I343" s="1">
        <f t="shared" si="4"/>
        <v>500.00067999999999</v>
      </c>
    </row>
    <row r="344" spans="4:9" x14ac:dyDescent="0.2">
      <c r="D344" t="s">
        <v>506</v>
      </c>
      <c r="E344" s="1">
        <v>2362938877</v>
      </c>
      <c r="G344" s="1">
        <f t="shared" si="5"/>
        <v>50002218</v>
      </c>
      <c r="I344" s="1">
        <f t="shared" si="4"/>
        <v>500.02217999999999</v>
      </c>
    </row>
    <row r="345" spans="4:9" x14ac:dyDescent="0.2">
      <c r="D345" t="s">
        <v>507</v>
      </c>
      <c r="E345" s="1">
        <v>2412936611</v>
      </c>
      <c r="G345" s="1">
        <f t="shared" si="5"/>
        <v>49997734</v>
      </c>
      <c r="I345" s="1">
        <f t="shared" si="4"/>
        <v>499.97734000000003</v>
      </c>
    </row>
    <row r="346" spans="4:9" x14ac:dyDescent="0.2">
      <c r="D346" t="s">
        <v>508</v>
      </c>
      <c r="E346" s="1">
        <v>2462936582</v>
      </c>
      <c r="G346" s="1">
        <f t="shared" si="5"/>
        <v>49999971</v>
      </c>
      <c r="I346" s="1">
        <f t="shared" si="4"/>
        <v>499.99970999999999</v>
      </c>
    </row>
    <row r="347" spans="4:9" x14ac:dyDescent="0.2">
      <c r="D347" t="s">
        <v>509</v>
      </c>
      <c r="E347" s="1">
        <v>2512938927</v>
      </c>
      <c r="G347" s="1">
        <f t="shared" si="5"/>
        <v>50002345</v>
      </c>
      <c r="I347" s="1">
        <f t="shared" si="4"/>
        <v>500.02345000000003</v>
      </c>
    </row>
    <row r="348" spans="4:9" x14ac:dyDescent="0.2">
      <c r="D348" t="s">
        <v>510</v>
      </c>
      <c r="E348" s="1">
        <v>2562936809</v>
      </c>
      <c r="G348" s="1">
        <f t="shared" si="5"/>
        <v>49997882</v>
      </c>
      <c r="I348" s="1">
        <f t="shared" si="4"/>
        <v>499.97881999999998</v>
      </c>
    </row>
    <row r="349" spans="4:9" x14ac:dyDescent="0.2">
      <c r="D349" t="s">
        <v>511</v>
      </c>
      <c r="E349" s="1">
        <v>2612936675</v>
      </c>
      <c r="G349" s="1">
        <f t="shared" si="5"/>
        <v>49999866</v>
      </c>
      <c r="I349" s="1">
        <f t="shared" si="4"/>
        <v>499.99865999999997</v>
      </c>
    </row>
    <row r="350" spans="4:9" x14ac:dyDescent="0.2">
      <c r="D350" t="s">
        <v>512</v>
      </c>
      <c r="E350" s="1">
        <v>2662938882</v>
      </c>
      <c r="G350" s="1">
        <f t="shared" si="5"/>
        <v>50002207</v>
      </c>
      <c r="I350" s="1">
        <f t="shared" si="4"/>
        <v>500.02206999999999</v>
      </c>
    </row>
    <row r="351" spans="4:9" x14ac:dyDescent="0.2">
      <c r="D351" t="s">
        <v>513</v>
      </c>
      <c r="E351" s="1">
        <v>2712936843</v>
      </c>
      <c r="G351" s="1">
        <f t="shared" si="5"/>
        <v>49997961</v>
      </c>
      <c r="I351" s="1">
        <f t="shared" si="4"/>
        <v>499.97960999999998</v>
      </c>
    </row>
    <row r="352" spans="4:9" x14ac:dyDescent="0.2">
      <c r="D352" t="s">
        <v>514</v>
      </c>
      <c r="E352" s="1">
        <v>2762936592</v>
      </c>
      <c r="G352" s="1">
        <f t="shared" si="5"/>
        <v>49999749</v>
      </c>
      <c r="I352" s="1">
        <f t="shared" si="4"/>
        <v>499.99749000000003</v>
      </c>
    </row>
    <row r="353" spans="4:9" x14ac:dyDescent="0.2">
      <c r="D353" t="s">
        <v>515</v>
      </c>
      <c r="E353" s="1">
        <v>2812938904</v>
      </c>
      <c r="G353" s="1">
        <f t="shared" si="5"/>
        <v>50002312</v>
      </c>
      <c r="I353" s="1">
        <f t="shared" si="4"/>
        <v>500.02312000000001</v>
      </c>
    </row>
    <row r="354" spans="4:9" x14ac:dyDescent="0.2">
      <c r="D354" t="s">
        <v>516</v>
      </c>
      <c r="E354" s="1">
        <v>2862937042</v>
      </c>
      <c r="G354" s="1">
        <f t="shared" si="5"/>
        <v>49998138</v>
      </c>
      <c r="I354" s="1">
        <f t="shared" si="4"/>
        <v>499.98138</v>
      </c>
    </row>
    <row r="355" spans="4:9" x14ac:dyDescent="0.2">
      <c r="D355" t="s">
        <v>517</v>
      </c>
      <c r="E355" s="1">
        <v>2912936705</v>
      </c>
      <c r="G355" s="1">
        <f t="shared" si="5"/>
        <v>49999663</v>
      </c>
      <c r="I355" s="1">
        <f t="shared" si="4"/>
        <v>499.99662999999998</v>
      </c>
    </row>
    <row r="356" spans="4:9" x14ac:dyDescent="0.2">
      <c r="D356" t="s">
        <v>518</v>
      </c>
      <c r="E356" s="1">
        <v>2962938897</v>
      </c>
      <c r="G356" s="1">
        <f t="shared" si="5"/>
        <v>50002192</v>
      </c>
      <c r="I356" s="1">
        <f t="shared" si="4"/>
        <v>500.02192000000002</v>
      </c>
    </row>
    <row r="357" spans="4:9" x14ac:dyDescent="0.2">
      <c r="D357" t="s">
        <v>519</v>
      </c>
      <c r="E357" s="1">
        <v>3012937207</v>
      </c>
      <c r="G357" s="1">
        <f t="shared" si="5"/>
        <v>49998310</v>
      </c>
      <c r="I357" s="1">
        <f t="shared" si="4"/>
        <v>499.98309999999998</v>
      </c>
    </row>
    <row r="358" spans="4:9" x14ac:dyDescent="0.2">
      <c r="D358" t="s">
        <v>520</v>
      </c>
      <c r="E358" s="1">
        <v>3062936634</v>
      </c>
      <c r="G358" s="1">
        <f t="shared" si="5"/>
        <v>49999427</v>
      </c>
      <c r="I358" s="1">
        <f t="shared" si="4"/>
        <v>499.99426999999997</v>
      </c>
    </row>
    <row r="359" spans="4:9" x14ac:dyDescent="0.2">
      <c r="D359" t="s">
        <v>521</v>
      </c>
      <c r="E359" s="1">
        <v>3112938965</v>
      </c>
      <c r="G359" s="1">
        <f t="shared" si="5"/>
        <v>50002331</v>
      </c>
      <c r="I359" s="1">
        <f t="shared" si="4"/>
        <v>500.02330999999998</v>
      </c>
    </row>
    <row r="360" spans="4:9" x14ac:dyDescent="0.2">
      <c r="D360" t="s">
        <v>522</v>
      </c>
      <c r="E360" s="1">
        <v>3162936594</v>
      </c>
      <c r="G360" s="1">
        <f t="shared" si="5"/>
        <v>49997629</v>
      </c>
      <c r="I360" s="1">
        <f t="shared" si="4"/>
        <v>499.97629000000001</v>
      </c>
    </row>
    <row r="361" spans="4:9" x14ac:dyDescent="0.2">
      <c r="D361" t="s">
        <v>523</v>
      </c>
      <c r="E361" s="1">
        <v>3212936705</v>
      </c>
      <c r="G361" s="1">
        <f t="shared" si="5"/>
        <v>50000111</v>
      </c>
      <c r="I361" s="1">
        <f t="shared" si="4"/>
        <v>500.00110999999998</v>
      </c>
    </row>
    <row r="362" spans="4:9" x14ac:dyDescent="0.2">
      <c r="D362" t="s">
        <v>524</v>
      </c>
      <c r="E362" s="1">
        <v>3262938891</v>
      </c>
      <c r="G362" s="1">
        <f t="shared" si="5"/>
        <v>50002186</v>
      </c>
      <c r="I362" s="1">
        <f t="shared" ref="I362:I396" si="6">G362/100000</f>
        <v>500.02186</v>
      </c>
    </row>
    <row r="363" spans="4:9" x14ac:dyDescent="0.2">
      <c r="D363" t="s">
        <v>525</v>
      </c>
      <c r="E363" s="1">
        <v>3312936642</v>
      </c>
      <c r="G363" s="1">
        <f t="shared" si="5"/>
        <v>49997751</v>
      </c>
      <c r="I363" s="1">
        <f t="shared" si="6"/>
        <v>499.97751</v>
      </c>
    </row>
    <row r="364" spans="4:9" x14ac:dyDescent="0.2">
      <c r="D364" t="s">
        <v>526</v>
      </c>
      <c r="E364" s="1">
        <v>3362936630</v>
      </c>
      <c r="G364" s="1">
        <f t="shared" si="5"/>
        <v>49999988</v>
      </c>
      <c r="I364" s="1">
        <f t="shared" si="6"/>
        <v>499.99988000000002</v>
      </c>
    </row>
    <row r="365" spans="4:9" x14ac:dyDescent="0.2">
      <c r="D365" t="s">
        <v>527</v>
      </c>
      <c r="E365" s="1">
        <v>3412938937</v>
      </c>
      <c r="G365" s="1">
        <f t="shared" si="5"/>
        <v>50002307</v>
      </c>
      <c r="I365" s="1">
        <f t="shared" si="6"/>
        <v>500.02307000000002</v>
      </c>
    </row>
    <row r="366" spans="4:9" x14ac:dyDescent="0.2">
      <c r="D366" t="s">
        <v>528</v>
      </c>
      <c r="E366" s="1">
        <v>3462936560</v>
      </c>
      <c r="G366" s="1">
        <f t="shared" si="5"/>
        <v>49997623</v>
      </c>
      <c r="I366" s="1">
        <f t="shared" si="6"/>
        <v>499.97622999999999</v>
      </c>
    </row>
    <row r="367" spans="4:9" x14ac:dyDescent="0.2">
      <c r="D367" t="s">
        <v>529</v>
      </c>
      <c r="E367" s="1">
        <v>3512936659</v>
      </c>
      <c r="G367" s="1">
        <f t="shared" si="5"/>
        <v>50000099</v>
      </c>
      <c r="I367" s="1">
        <f t="shared" si="6"/>
        <v>500.00099</v>
      </c>
    </row>
    <row r="368" spans="4:9" x14ac:dyDescent="0.2">
      <c r="D368" t="s">
        <v>530</v>
      </c>
      <c r="E368" s="1">
        <v>3562938884</v>
      </c>
      <c r="G368" s="1">
        <f t="shared" si="5"/>
        <v>50002225</v>
      </c>
      <c r="I368" s="1">
        <f t="shared" si="6"/>
        <v>500.02224999999999</v>
      </c>
    </row>
    <row r="369" spans="4:9" x14ac:dyDescent="0.2">
      <c r="D369" t="s">
        <v>531</v>
      </c>
      <c r="E369" s="1">
        <v>3612936866</v>
      </c>
      <c r="G369" s="1">
        <f t="shared" si="5"/>
        <v>49997982</v>
      </c>
      <c r="I369" s="1">
        <f t="shared" si="6"/>
        <v>499.97982000000002</v>
      </c>
    </row>
    <row r="370" spans="4:9" x14ac:dyDescent="0.2">
      <c r="D370" t="s">
        <v>532</v>
      </c>
      <c r="E370" s="1">
        <v>3662936582</v>
      </c>
      <c r="G370" s="1">
        <f t="shared" si="5"/>
        <v>49999716</v>
      </c>
      <c r="I370" s="1">
        <f t="shared" si="6"/>
        <v>499.99716000000001</v>
      </c>
    </row>
    <row r="371" spans="4:9" x14ac:dyDescent="0.2">
      <c r="D371" t="s">
        <v>533</v>
      </c>
      <c r="E371" s="1">
        <v>3712938919</v>
      </c>
      <c r="G371" s="1">
        <f t="shared" si="5"/>
        <v>50002337</v>
      </c>
      <c r="I371" s="1">
        <f t="shared" si="6"/>
        <v>500.02337</v>
      </c>
    </row>
    <row r="372" spans="4:9" x14ac:dyDescent="0.2">
      <c r="D372" t="s">
        <v>534</v>
      </c>
      <c r="E372" s="1">
        <v>3762936820</v>
      </c>
      <c r="G372" s="1">
        <f t="shared" si="5"/>
        <v>49997901</v>
      </c>
      <c r="I372" s="1">
        <f t="shared" si="6"/>
        <v>499.97901000000002</v>
      </c>
    </row>
    <row r="373" spans="4:9" x14ac:dyDescent="0.2">
      <c r="D373" t="s">
        <v>535</v>
      </c>
      <c r="E373" s="1">
        <v>3812936650</v>
      </c>
      <c r="G373" s="1">
        <f t="shared" si="5"/>
        <v>49999830</v>
      </c>
      <c r="I373" s="1">
        <f t="shared" si="6"/>
        <v>499.99829999999997</v>
      </c>
    </row>
    <row r="374" spans="4:9" x14ac:dyDescent="0.2">
      <c r="D374" t="s">
        <v>536</v>
      </c>
      <c r="E374" s="1">
        <v>3862938903</v>
      </c>
      <c r="G374" s="1">
        <f t="shared" si="5"/>
        <v>50002253</v>
      </c>
      <c r="I374" s="1">
        <f t="shared" si="6"/>
        <v>500.02253000000002</v>
      </c>
    </row>
    <row r="375" spans="4:9" x14ac:dyDescent="0.2">
      <c r="D375" t="s">
        <v>537</v>
      </c>
      <c r="E375" s="1">
        <v>3912937235</v>
      </c>
      <c r="G375" s="1">
        <f t="shared" si="5"/>
        <v>49998332</v>
      </c>
      <c r="I375" s="1">
        <f t="shared" si="6"/>
        <v>499.98331999999999</v>
      </c>
    </row>
    <row r="376" spans="4:9" x14ac:dyDescent="0.2">
      <c r="D376" t="s">
        <v>538</v>
      </c>
      <c r="E376" s="1">
        <v>3962936670</v>
      </c>
      <c r="G376" s="1">
        <f t="shared" si="5"/>
        <v>49999435</v>
      </c>
      <c r="I376" s="1">
        <f t="shared" si="6"/>
        <v>499.99435</v>
      </c>
    </row>
    <row r="377" spans="4:9" x14ac:dyDescent="0.2">
      <c r="D377" t="s">
        <v>539</v>
      </c>
      <c r="E377" s="1">
        <v>4012938931</v>
      </c>
      <c r="G377" s="1">
        <f t="shared" si="5"/>
        <v>50002261</v>
      </c>
      <c r="I377" s="1">
        <f t="shared" si="6"/>
        <v>500.02260999999999</v>
      </c>
    </row>
    <row r="378" spans="4:9" x14ac:dyDescent="0.2">
      <c r="D378" t="s">
        <v>540</v>
      </c>
      <c r="E378" s="1">
        <v>4062936620</v>
      </c>
      <c r="G378" s="1">
        <f t="shared" si="5"/>
        <v>49997689</v>
      </c>
      <c r="I378" s="1">
        <f t="shared" si="6"/>
        <v>499.97689000000003</v>
      </c>
    </row>
    <row r="379" spans="4:9" x14ac:dyDescent="0.2">
      <c r="D379" t="s">
        <v>541</v>
      </c>
      <c r="E379" s="1">
        <v>4112936648</v>
      </c>
      <c r="G379" s="1">
        <f t="shared" si="5"/>
        <v>50000028</v>
      </c>
      <c r="I379" s="1">
        <f t="shared" si="6"/>
        <v>500.00027999999998</v>
      </c>
    </row>
    <row r="380" spans="4:9" x14ac:dyDescent="0.2">
      <c r="D380" t="s">
        <v>542</v>
      </c>
      <c r="E380" s="1">
        <v>4162938905</v>
      </c>
      <c r="G380" s="1">
        <f t="shared" si="5"/>
        <v>50002257</v>
      </c>
      <c r="I380" s="1">
        <f t="shared" si="6"/>
        <v>500.02256999999997</v>
      </c>
    </row>
    <row r="381" spans="4:9" x14ac:dyDescent="0.2">
      <c r="D381" t="s">
        <v>543</v>
      </c>
      <c r="E381" s="1">
        <v>4212936655</v>
      </c>
      <c r="G381" s="1">
        <f t="shared" si="5"/>
        <v>49997750</v>
      </c>
      <c r="I381" s="1">
        <f t="shared" si="6"/>
        <v>499.97750000000002</v>
      </c>
    </row>
    <row r="382" spans="4:9" x14ac:dyDescent="0.2">
      <c r="D382" t="s">
        <v>544</v>
      </c>
      <c r="E382" s="1">
        <v>4262936638</v>
      </c>
      <c r="G382" s="1">
        <f t="shared" si="5"/>
        <v>49999983</v>
      </c>
      <c r="I382" s="1">
        <f t="shared" si="6"/>
        <v>499.99982999999997</v>
      </c>
    </row>
    <row r="383" spans="4:9" x14ac:dyDescent="0.2">
      <c r="D383" t="s">
        <v>545</v>
      </c>
      <c r="E383" s="1">
        <v>0</v>
      </c>
      <c r="G383" s="1">
        <v>0</v>
      </c>
      <c r="I383" s="1">
        <f t="shared" si="6"/>
        <v>0</v>
      </c>
    </row>
    <row r="384" spans="4:9" x14ac:dyDescent="0.2">
      <c r="D384" t="s">
        <v>546</v>
      </c>
      <c r="E384" s="1">
        <v>0</v>
      </c>
      <c r="G384" s="1">
        <f t="shared" si="5"/>
        <v>0</v>
      </c>
      <c r="I384" s="1">
        <f t="shared" si="6"/>
        <v>0</v>
      </c>
    </row>
    <row r="385" spans="4:9" x14ac:dyDescent="0.2">
      <c r="D385" t="s">
        <v>547</v>
      </c>
      <c r="E385" s="1">
        <v>0</v>
      </c>
      <c r="G385" s="1">
        <f t="shared" si="5"/>
        <v>0</v>
      </c>
      <c r="I385" s="1">
        <f t="shared" si="6"/>
        <v>0</v>
      </c>
    </row>
    <row r="386" spans="4:9" x14ac:dyDescent="0.2">
      <c r="D386" t="s">
        <v>548</v>
      </c>
      <c r="E386" s="1">
        <v>0</v>
      </c>
      <c r="G386" s="1">
        <f t="shared" si="5"/>
        <v>0</v>
      </c>
      <c r="I386" s="1">
        <f t="shared" si="6"/>
        <v>0</v>
      </c>
    </row>
    <row r="387" spans="4:9" x14ac:dyDescent="0.2">
      <c r="D387" t="s">
        <v>549</v>
      </c>
      <c r="E387" s="1">
        <v>0</v>
      </c>
      <c r="G387" s="1">
        <f t="shared" si="5"/>
        <v>0</v>
      </c>
      <c r="I387" s="1">
        <f t="shared" si="6"/>
        <v>0</v>
      </c>
    </row>
    <row r="388" spans="4:9" x14ac:dyDescent="0.2">
      <c r="D388" t="s">
        <v>550</v>
      </c>
      <c r="E388" s="1">
        <v>0</v>
      </c>
      <c r="G388" s="1">
        <f t="shared" si="5"/>
        <v>0</v>
      </c>
      <c r="I388" s="1">
        <f t="shared" si="6"/>
        <v>0</v>
      </c>
    </row>
    <row r="389" spans="4:9" x14ac:dyDescent="0.2">
      <c r="D389" t="s">
        <v>551</v>
      </c>
      <c r="E389" s="1">
        <v>0</v>
      </c>
      <c r="G389" s="1">
        <f t="shared" si="5"/>
        <v>0</v>
      </c>
      <c r="I389" s="1">
        <f t="shared" si="6"/>
        <v>0</v>
      </c>
    </row>
    <row r="390" spans="4:9" x14ac:dyDescent="0.2">
      <c r="D390" t="s">
        <v>552</v>
      </c>
      <c r="E390" s="1">
        <v>0</v>
      </c>
      <c r="G390" s="1">
        <f t="shared" ref="G390:G396" si="7">E390-E389</f>
        <v>0</v>
      </c>
      <c r="I390" s="1">
        <f t="shared" si="6"/>
        <v>0</v>
      </c>
    </row>
    <row r="391" spans="4:9" x14ac:dyDescent="0.2">
      <c r="D391" t="s">
        <v>553</v>
      </c>
      <c r="E391" s="1">
        <v>0</v>
      </c>
      <c r="G391" s="1">
        <f t="shared" si="7"/>
        <v>0</v>
      </c>
      <c r="I391" s="1">
        <f t="shared" si="6"/>
        <v>0</v>
      </c>
    </row>
    <row r="392" spans="4:9" x14ac:dyDescent="0.2">
      <c r="D392" t="s">
        <v>554</v>
      </c>
      <c r="E392" s="1">
        <v>0</v>
      </c>
      <c r="G392" s="1">
        <f t="shared" si="7"/>
        <v>0</v>
      </c>
      <c r="I392" s="1">
        <f t="shared" si="6"/>
        <v>0</v>
      </c>
    </row>
    <row r="393" spans="4:9" x14ac:dyDescent="0.2">
      <c r="D393" t="s">
        <v>555</v>
      </c>
      <c r="E393" s="1">
        <v>0</v>
      </c>
      <c r="G393" s="1">
        <f t="shared" si="7"/>
        <v>0</v>
      </c>
      <c r="I393" s="1">
        <f t="shared" si="6"/>
        <v>0</v>
      </c>
    </row>
    <row r="394" spans="4:9" x14ac:dyDescent="0.2">
      <c r="D394" t="s">
        <v>556</v>
      </c>
      <c r="E394" s="1">
        <v>0</v>
      </c>
      <c r="G394" s="1">
        <f t="shared" si="7"/>
        <v>0</v>
      </c>
      <c r="I394" s="1">
        <f t="shared" si="6"/>
        <v>0</v>
      </c>
    </row>
    <row r="395" spans="4:9" x14ac:dyDescent="0.2">
      <c r="D395" t="s">
        <v>557</v>
      </c>
      <c r="E395" s="1">
        <v>0</v>
      </c>
      <c r="G395" s="1">
        <f t="shared" si="7"/>
        <v>0</v>
      </c>
      <c r="I395" s="1">
        <f t="shared" si="6"/>
        <v>0</v>
      </c>
    </row>
    <row r="396" spans="4:9" x14ac:dyDescent="0.2">
      <c r="D396" t="s">
        <v>558</v>
      </c>
      <c r="E396" s="1">
        <v>0</v>
      </c>
      <c r="G396" s="1">
        <f t="shared" si="7"/>
        <v>0</v>
      </c>
      <c r="I396" s="1">
        <f t="shared" si="6"/>
        <v>0</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348BDD-812F-43E0-84AE-E8EEDCC7C008}">
  <dimension ref="E3:J610"/>
  <sheetViews>
    <sheetView topLeftCell="A274" workbookViewId="0">
      <selection activeCell="L327" sqref="L327"/>
    </sheetView>
  </sheetViews>
  <sheetFormatPr defaultRowHeight="14.25" x14ac:dyDescent="0.2"/>
  <cols>
    <col min="5" max="5" width="19.5" customWidth="1"/>
    <col min="6" max="6" width="20.125" customWidth="1"/>
    <col min="8" max="8" width="17.75" customWidth="1"/>
  </cols>
  <sheetData>
    <row r="3" spans="5:10" x14ac:dyDescent="0.2">
      <c r="E3" t="s">
        <v>355</v>
      </c>
      <c r="F3" t="s">
        <v>356</v>
      </c>
    </row>
    <row r="4" spans="5:10" x14ac:dyDescent="0.2">
      <c r="E4" t="s">
        <v>357</v>
      </c>
      <c r="F4" t="s">
        <v>354</v>
      </c>
    </row>
    <row r="5" spans="5:10" x14ac:dyDescent="0.2">
      <c r="E5" t="s">
        <v>358</v>
      </c>
      <c r="F5">
        <v>12938800</v>
      </c>
    </row>
    <row r="6" spans="5:10" x14ac:dyDescent="0.2">
      <c r="E6" t="s">
        <v>359</v>
      </c>
      <c r="F6">
        <v>62936674</v>
      </c>
      <c r="H6">
        <f>F6-F5</f>
        <v>49997874</v>
      </c>
      <c r="J6">
        <f>H6/100000</f>
        <v>499.97874000000002</v>
      </c>
    </row>
    <row r="7" spans="5:10" x14ac:dyDescent="0.2">
      <c r="E7" t="s">
        <v>360</v>
      </c>
      <c r="F7">
        <v>112938899</v>
      </c>
      <c r="H7">
        <f t="shared" ref="H7:H70" si="0">F7-F6</f>
        <v>50002225</v>
      </c>
      <c r="J7">
        <f t="shared" ref="J7:J70" si="1">H7/100000</f>
        <v>500.02224999999999</v>
      </c>
    </row>
    <row r="8" spans="5:10" x14ac:dyDescent="0.2">
      <c r="E8" t="s">
        <v>361</v>
      </c>
      <c r="F8">
        <v>162936558</v>
      </c>
      <c r="H8">
        <f t="shared" si="0"/>
        <v>49997659</v>
      </c>
      <c r="J8">
        <f t="shared" si="1"/>
        <v>499.97658999999999</v>
      </c>
    </row>
    <row r="9" spans="5:10" x14ac:dyDescent="0.2">
      <c r="E9" t="s">
        <v>362</v>
      </c>
      <c r="F9">
        <v>212936745</v>
      </c>
      <c r="H9">
        <f t="shared" si="0"/>
        <v>50000187</v>
      </c>
      <c r="J9">
        <f t="shared" si="1"/>
        <v>500.00187</v>
      </c>
    </row>
    <row r="10" spans="5:10" x14ac:dyDescent="0.2">
      <c r="E10" t="s">
        <v>363</v>
      </c>
      <c r="F10">
        <v>262938845</v>
      </c>
      <c r="H10">
        <f t="shared" si="0"/>
        <v>50002100</v>
      </c>
      <c r="J10">
        <f t="shared" si="1"/>
        <v>500.02100000000002</v>
      </c>
    </row>
    <row r="11" spans="5:10" x14ac:dyDescent="0.2">
      <c r="E11" t="s">
        <v>364</v>
      </c>
      <c r="F11">
        <v>312936600</v>
      </c>
      <c r="H11">
        <f t="shared" si="0"/>
        <v>49997755</v>
      </c>
      <c r="J11">
        <f t="shared" si="1"/>
        <v>499.97755000000001</v>
      </c>
    </row>
    <row r="12" spans="5:10" x14ac:dyDescent="0.2">
      <c r="E12" t="s">
        <v>365</v>
      </c>
      <c r="F12">
        <v>362936593</v>
      </c>
      <c r="H12">
        <f t="shared" si="0"/>
        <v>49999993</v>
      </c>
      <c r="J12">
        <f t="shared" si="1"/>
        <v>499.99993000000001</v>
      </c>
    </row>
    <row r="13" spans="5:10" x14ac:dyDescent="0.2">
      <c r="E13" t="s">
        <v>366</v>
      </c>
      <c r="F13">
        <v>412938886</v>
      </c>
      <c r="H13">
        <f t="shared" si="0"/>
        <v>50002293</v>
      </c>
      <c r="J13">
        <f t="shared" si="1"/>
        <v>500.02292999999997</v>
      </c>
    </row>
    <row r="14" spans="5:10" x14ac:dyDescent="0.2">
      <c r="E14" t="s">
        <v>367</v>
      </c>
      <c r="F14">
        <v>462936602</v>
      </c>
      <c r="H14">
        <f t="shared" si="0"/>
        <v>49997716</v>
      </c>
      <c r="J14">
        <f t="shared" si="1"/>
        <v>499.97716000000003</v>
      </c>
    </row>
    <row r="15" spans="5:10" x14ac:dyDescent="0.2">
      <c r="E15" t="s">
        <v>368</v>
      </c>
      <c r="F15">
        <v>512936588</v>
      </c>
      <c r="H15">
        <f t="shared" si="0"/>
        <v>49999986</v>
      </c>
      <c r="J15">
        <f t="shared" si="1"/>
        <v>499.99986000000001</v>
      </c>
    </row>
    <row r="16" spans="5:10" x14ac:dyDescent="0.2">
      <c r="E16" t="s">
        <v>369</v>
      </c>
      <c r="F16">
        <v>562939169</v>
      </c>
      <c r="H16">
        <f t="shared" si="0"/>
        <v>50002581</v>
      </c>
      <c r="J16">
        <f t="shared" si="1"/>
        <v>500.02580999999998</v>
      </c>
    </row>
    <row r="17" spans="5:10" x14ac:dyDescent="0.2">
      <c r="E17" t="s">
        <v>370</v>
      </c>
      <c r="F17">
        <v>612936800</v>
      </c>
      <c r="H17">
        <f t="shared" si="0"/>
        <v>49997631</v>
      </c>
      <c r="J17">
        <f t="shared" si="1"/>
        <v>499.97631000000001</v>
      </c>
    </row>
    <row r="18" spans="5:10" x14ac:dyDescent="0.2">
      <c r="E18" t="s">
        <v>371</v>
      </c>
      <c r="F18">
        <v>662936598</v>
      </c>
      <c r="H18">
        <f t="shared" si="0"/>
        <v>49999798</v>
      </c>
      <c r="J18">
        <f t="shared" si="1"/>
        <v>499.99797999999998</v>
      </c>
    </row>
    <row r="19" spans="5:10" x14ac:dyDescent="0.2">
      <c r="E19" t="s">
        <v>372</v>
      </c>
      <c r="F19">
        <v>712938902</v>
      </c>
      <c r="H19">
        <f t="shared" si="0"/>
        <v>50002304</v>
      </c>
      <c r="J19">
        <f t="shared" si="1"/>
        <v>500.02303999999998</v>
      </c>
    </row>
    <row r="20" spans="5:10" x14ac:dyDescent="0.2">
      <c r="E20" t="s">
        <v>373</v>
      </c>
      <c r="F20">
        <v>762936837</v>
      </c>
      <c r="H20">
        <f t="shared" si="0"/>
        <v>49997935</v>
      </c>
      <c r="J20">
        <f t="shared" si="1"/>
        <v>499.97935000000001</v>
      </c>
    </row>
    <row r="21" spans="5:10" x14ac:dyDescent="0.2">
      <c r="E21" t="s">
        <v>374</v>
      </c>
      <c r="F21">
        <v>812936624</v>
      </c>
      <c r="H21">
        <f t="shared" si="0"/>
        <v>49999787</v>
      </c>
      <c r="J21">
        <f t="shared" si="1"/>
        <v>499.99786999999998</v>
      </c>
    </row>
    <row r="22" spans="5:10" x14ac:dyDescent="0.2">
      <c r="E22" t="s">
        <v>375</v>
      </c>
      <c r="F22">
        <v>862938979</v>
      </c>
      <c r="H22">
        <f t="shared" si="0"/>
        <v>50002355</v>
      </c>
      <c r="J22">
        <f t="shared" si="1"/>
        <v>500.02355</v>
      </c>
    </row>
    <row r="23" spans="5:10" x14ac:dyDescent="0.2">
      <c r="E23" t="s">
        <v>376</v>
      </c>
      <c r="F23">
        <v>912937153</v>
      </c>
      <c r="H23">
        <f t="shared" si="0"/>
        <v>49998174</v>
      </c>
      <c r="J23">
        <f t="shared" si="1"/>
        <v>499.98174</v>
      </c>
    </row>
    <row r="24" spans="5:10" x14ac:dyDescent="0.2">
      <c r="E24" t="s">
        <v>377</v>
      </c>
      <c r="F24">
        <v>962936650</v>
      </c>
      <c r="H24">
        <f t="shared" si="0"/>
        <v>49999497</v>
      </c>
      <c r="J24">
        <f t="shared" si="1"/>
        <v>499.99497000000002</v>
      </c>
    </row>
    <row r="25" spans="5:10" x14ac:dyDescent="0.2">
      <c r="E25" t="s">
        <v>378</v>
      </c>
      <c r="F25">
        <v>1012938947</v>
      </c>
      <c r="H25">
        <f t="shared" si="0"/>
        <v>50002297</v>
      </c>
      <c r="J25">
        <f t="shared" si="1"/>
        <v>500.02296999999999</v>
      </c>
    </row>
    <row r="26" spans="5:10" x14ac:dyDescent="0.2">
      <c r="E26" t="s">
        <v>379</v>
      </c>
      <c r="F26">
        <v>1062937076</v>
      </c>
      <c r="H26">
        <f t="shared" si="0"/>
        <v>49998129</v>
      </c>
      <c r="J26">
        <f t="shared" si="1"/>
        <v>499.98129</v>
      </c>
    </row>
    <row r="27" spans="5:10" x14ac:dyDescent="0.2">
      <c r="E27" t="s">
        <v>380</v>
      </c>
      <c r="F27">
        <v>1112936655</v>
      </c>
      <c r="H27">
        <f t="shared" si="0"/>
        <v>49999579</v>
      </c>
      <c r="J27">
        <f t="shared" si="1"/>
        <v>499.99579</v>
      </c>
    </row>
    <row r="28" spans="5:10" x14ac:dyDescent="0.2">
      <c r="E28" t="s">
        <v>381</v>
      </c>
      <c r="F28">
        <v>1162938844</v>
      </c>
      <c r="H28">
        <f t="shared" si="0"/>
        <v>50002189</v>
      </c>
      <c r="J28">
        <f t="shared" si="1"/>
        <v>500.02188999999998</v>
      </c>
    </row>
    <row r="29" spans="5:10" x14ac:dyDescent="0.2">
      <c r="E29" t="s">
        <v>382</v>
      </c>
      <c r="F29">
        <v>1212936591</v>
      </c>
      <c r="H29">
        <f t="shared" si="0"/>
        <v>49997747</v>
      </c>
      <c r="J29">
        <f t="shared" si="1"/>
        <v>499.97746999999998</v>
      </c>
    </row>
    <row r="30" spans="5:10" x14ac:dyDescent="0.2">
      <c r="E30" t="s">
        <v>383</v>
      </c>
      <c r="F30">
        <v>1262936598</v>
      </c>
      <c r="H30">
        <f t="shared" si="0"/>
        <v>50000007</v>
      </c>
      <c r="J30">
        <f t="shared" si="1"/>
        <v>500.00006999999999</v>
      </c>
    </row>
    <row r="31" spans="5:10" x14ac:dyDescent="0.2">
      <c r="E31" t="s">
        <v>384</v>
      </c>
      <c r="F31">
        <v>1312938876</v>
      </c>
      <c r="H31">
        <f t="shared" si="0"/>
        <v>50002278</v>
      </c>
      <c r="J31">
        <f t="shared" si="1"/>
        <v>500.02278000000001</v>
      </c>
    </row>
    <row r="32" spans="5:10" x14ac:dyDescent="0.2">
      <c r="E32" t="s">
        <v>385</v>
      </c>
      <c r="F32">
        <v>1362936511</v>
      </c>
      <c r="H32">
        <f t="shared" si="0"/>
        <v>49997635</v>
      </c>
      <c r="J32">
        <f t="shared" si="1"/>
        <v>499.97635000000002</v>
      </c>
    </row>
    <row r="33" spans="5:10" x14ac:dyDescent="0.2">
      <c r="E33" t="s">
        <v>386</v>
      </c>
      <c r="F33">
        <v>1412936637</v>
      </c>
      <c r="H33">
        <f t="shared" si="0"/>
        <v>50000126</v>
      </c>
      <c r="J33">
        <f t="shared" si="1"/>
        <v>500.00126</v>
      </c>
    </row>
    <row r="34" spans="5:10" x14ac:dyDescent="0.2">
      <c r="E34" t="s">
        <v>387</v>
      </c>
      <c r="F34">
        <v>1462938902</v>
      </c>
      <c r="H34">
        <f t="shared" si="0"/>
        <v>50002265</v>
      </c>
      <c r="J34">
        <f t="shared" si="1"/>
        <v>500.02265</v>
      </c>
    </row>
    <row r="35" spans="5:10" x14ac:dyDescent="0.2">
      <c r="E35" t="s">
        <v>388</v>
      </c>
      <c r="F35">
        <v>1512936549</v>
      </c>
      <c r="H35">
        <f t="shared" si="0"/>
        <v>49997647</v>
      </c>
      <c r="J35">
        <f t="shared" si="1"/>
        <v>499.97647000000001</v>
      </c>
    </row>
    <row r="36" spans="5:10" x14ac:dyDescent="0.2">
      <c r="E36" t="s">
        <v>389</v>
      </c>
      <c r="F36">
        <v>1562936582</v>
      </c>
      <c r="H36">
        <f t="shared" si="0"/>
        <v>50000033</v>
      </c>
      <c r="J36">
        <f t="shared" si="1"/>
        <v>500.00033000000002</v>
      </c>
    </row>
    <row r="37" spans="5:10" x14ac:dyDescent="0.2">
      <c r="E37" t="s">
        <v>390</v>
      </c>
      <c r="F37">
        <v>1612938932</v>
      </c>
      <c r="H37">
        <f t="shared" si="0"/>
        <v>50002350</v>
      </c>
      <c r="J37">
        <f t="shared" si="1"/>
        <v>500.02350000000001</v>
      </c>
    </row>
    <row r="38" spans="5:10" x14ac:dyDescent="0.2">
      <c r="E38" t="s">
        <v>391</v>
      </c>
      <c r="F38">
        <v>1662936842</v>
      </c>
      <c r="H38">
        <f t="shared" si="0"/>
        <v>49997910</v>
      </c>
      <c r="J38">
        <f t="shared" si="1"/>
        <v>499.97910000000002</v>
      </c>
    </row>
    <row r="39" spans="5:10" x14ac:dyDescent="0.2">
      <c r="E39" t="s">
        <v>392</v>
      </c>
      <c r="F39">
        <v>1712936646</v>
      </c>
      <c r="H39">
        <f t="shared" si="0"/>
        <v>49999804</v>
      </c>
      <c r="J39">
        <f t="shared" si="1"/>
        <v>499.99804</v>
      </c>
    </row>
    <row r="40" spans="5:10" x14ac:dyDescent="0.2">
      <c r="E40" t="s">
        <v>393</v>
      </c>
      <c r="F40">
        <v>1762938844</v>
      </c>
      <c r="H40">
        <f t="shared" si="0"/>
        <v>50002198</v>
      </c>
      <c r="J40">
        <f t="shared" si="1"/>
        <v>500.02197999999999</v>
      </c>
    </row>
    <row r="41" spans="5:10" x14ac:dyDescent="0.2">
      <c r="E41" t="s">
        <v>394</v>
      </c>
      <c r="F41">
        <v>1812936875</v>
      </c>
      <c r="H41">
        <f t="shared" si="0"/>
        <v>49998031</v>
      </c>
      <c r="J41">
        <f t="shared" si="1"/>
        <v>499.98030999999997</v>
      </c>
    </row>
    <row r="42" spans="5:10" x14ac:dyDescent="0.2">
      <c r="E42" t="s">
        <v>395</v>
      </c>
      <c r="F42">
        <v>1862936637</v>
      </c>
      <c r="H42">
        <f t="shared" si="0"/>
        <v>49999762</v>
      </c>
      <c r="J42">
        <f t="shared" si="1"/>
        <v>499.99761999999998</v>
      </c>
    </row>
    <row r="43" spans="5:10" x14ac:dyDescent="0.2">
      <c r="E43" t="s">
        <v>396</v>
      </c>
      <c r="F43">
        <v>1912938899</v>
      </c>
      <c r="H43">
        <f t="shared" si="0"/>
        <v>50002262</v>
      </c>
      <c r="J43">
        <f t="shared" si="1"/>
        <v>500.02262000000002</v>
      </c>
    </row>
    <row r="44" spans="5:10" x14ac:dyDescent="0.2">
      <c r="E44" t="s">
        <v>397</v>
      </c>
      <c r="F44">
        <v>1962937097</v>
      </c>
      <c r="H44">
        <f t="shared" si="0"/>
        <v>49998198</v>
      </c>
      <c r="J44">
        <f t="shared" si="1"/>
        <v>499.98198000000002</v>
      </c>
    </row>
    <row r="45" spans="5:10" x14ac:dyDescent="0.2">
      <c r="E45" t="s">
        <v>398</v>
      </c>
      <c r="F45">
        <v>2012936655</v>
      </c>
      <c r="H45">
        <f t="shared" si="0"/>
        <v>49999558</v>
      </c>
      <c r="J45">
        <f t="shared" si="1"/>
        <v>499.99558000000002</v>
      </c>
    </row>
    <row r="46" spans="5:10" x14ac:dyDescent="0.2">
      <c r="E46" t="s">
        <v>399</v>
      </c>
      <c r="F46">
        <v>2062938981</v>
      </c>
      <c r="H46">
        <f t="shared" si="0"/>
        <v>50002326</v>
      </c>
      <c r="J46">
        <f t="shared" si="1"/>
        <v>500.02325999999999</v>
      </c>
    </row>
    <row r="47" spans="5:10" x14ac:dyDescent="0.2">
      <c r="E47" t="s">
        <v>400</v>
      </c>
      <c r="F47">
        <v>2112936612</v>
      </c>
      <c r="H47">
        <f t="shared" si="0"/>
        <v>49997631</v>
      </c>
      <c r="J47">
        <f t="shared" si="1"/>
        <v>499.97631000000001</v>
      </c>
    </row>
    <row r="48" spans="5:10" x14ac:dyDescent="0.2">
      <c r="E48" t="s">
        <v>401</v>
      </c>
      <c r="F48">
        <v>2162936593</v>
      </c>
      <c r="H48">
        <f t="shared" si="0"/>
        <v>49999981</v>
      </c>
      <c r="J48">
        <f t="shared" si="1"/>
        <v>499.99981000000002</v>
      </c>
    </row>
    <row r="49" spans="5:10" x14ac:dyDescent="0.2">
      <c r="E49" t="s">
        <v>402</v>
      </c>
      <c r="F49">
        <v>2212938902</v>
      </c>
      <c r="H49">
        <f t="shared" si="0"/>
        <v>50002309</v>
      </c>
      <c r="J49">
        <f t="shared" si="1"/>
        <v>500.02309000000002</v>
      </c>
    </row>
    <row r="50" spans="5:10" x14ac:dyDescent="0.2">
      <c r="E50" t="s">
        <v>403</v>
      </c>
      <c r="F50">
        <v>2262936561</v>
      </c>
      <c r="H50">
        <f t="shared" si="0"/>
        <v>49997659</v>
      </c>
      <c r="J50">
        <f t="shared" si="1"/>
        <v>499.97658999999999</v>
      </c>
    </row>
    <row r="51" spans="5:10" x14ac:dyDescent="0.2">
      <c r="E51" t="s">
        <v>404</v>
      </c>
      <c r="F51">
        <v>2312936630</v>
      </c>
      <c r="H51">
        <f t="shared" si="0"/>
        <v>50000069</v>
      </c>
      <c r="J51">
        <f t="shared" si="1"/>
        <v>500.00069000000002</v>
      </c>
    </row>
    <row r="52" spans="5:10" x14ac:dyDescent="0.2">
      <c r="E52" t="s">
        <v>405</v>
      </c>
      <c r="F52">
        <v>2362938848</v>
      </c>
      <c r="H52">
        <f t="shared" si="0"/>
        <v>50002218</v>
      </c>
      <c r="J52">
        <f t="shared" si="1"/>
        <v>500.02217999999999</v>
      </c>
    </row>
    <row r="53" spans="5:10" x14ac:dyDescent="0.2">
      <c r="E53" t="s">
        <v>406</v>
      </c>
      <c r="F53">
        <v>2412936582</v>
      </c>
      <c r="H53">
        <f t="shared" si="0"/>
        <v>49997734</v>
      </c>
      <c r="J53">
        <f t="shared" si="1"/>
        <v>499.97734000000003</v>
      </c>
    </row>
    <row r="54" spans="5:10" x14ac:dyDescent="0.2">
      <c r="E54" t="s">
        <v>407</v>
      </c>
      <c r="F54">
        <v>2462936553</v>
      </c>
      <c r="H54">
        <f t="shared" si="0"/>
        <v>49999971</v>
      </c>
      <c r="J54">
        <f t="shared" si="1"/>
        <v>499.99970999999999</v>
      </c>
    </row>
    <row r="55" spans="5:10" x14ac:dyDescent="0.2">
      <c r="E55" t="s">
        <v>408</v>
      </c>
      <c r="F55">
        <v>2512938898</v>
      </c>
      <c r="H55">
        <f t="shared" si="0"/>
        <v>50002345</v>
      </c>
      <c r="J55">
        <f t="shared" si="1"/>
        <v>500.02345000000003</v>
      </c>
    </row>
    <row r="56" spans="5:10" x14ac:dyDescent="0.2">
      <c r="E56" t="s">
        <v>409</v>
      </c>
      <c r="F56">
        <v>2562936779</v>
      </c>
      <c r="H56">
        <f t="shared" si="0"/>
        <v>49997881</v>
      </c>
      <c r="J56">
        <f t="shared" si="1"/>
        <v>499.97881000000001</v>
      </c>
    </row>
    <row r="57" spans="5:10" x14ac:dyDescent="0.2">
      <c r="E57" t="s">
        <v>410</v>
      </c>
      <c r="F57">
        <v>2612936646</v>
      </c>
      <c r="H57">
        <f t="shared" si="0"/>
        <v>49999867</v>
      </c>
      <c r="J57">
        <f t="shared" si="1"/>
        <v>499.99867</v>
      </c>
    </row>
    <row r="58" spans="5:10" x14ac:dyDescent="0.2">
      <c r="E58" t="s">
        <v>411</v>
      </c>
      <c r="F58">
        <v>2662938853</v>
      </c>
      <c r="H58">
        <f t="shared" si="0"/>
        <v>50002207</v>
      </c>
      <c r="J58">
        <f t="shared" si="1"/>
        <v>500.02206999999999</v>
      </c>
    </row>
    <row r="59" spans="5:10" x14ac:dyDescent="0.2">
      <c r="E59" t="s">
        <v>412</v>
      </c>
      <c r="F59">
        <v>2712936813</v>
      </c>
      <c r="H59">
        <f t="shared" si="0"/>
        <v>49997960</v>
      </c>
      <c r="J59">
        <f t="shared" si="1"/>
        <v>499.9796</v>
      </c>
    </row>
    <row r="60" spans="5:10" x14ac:dyDescent="0.2">
      <c r="E60" t="s">
        <v>413</v>
      </c>
      <c r="F60">
        <v>2762936562</v>
      </c>
      <c r="H60">
        <f t="shared" si="0"/>
        <v>49999749</v>
      </c>
      <c r="J60">
        <f t="shared" si="1"/>
        <v>499.99749000000003</v>
      </c>
    </row>
    <row r="61" spans="5:10" x14ac:dyDescent="0.2">
      <c r="E61" t="s">
        <v>414</v>
      </c>
      <c r="F61">
        <v>2812938875</v>
      </c>
      <c r="H61">
        <f t="shared" si="0"/>
        <v>50002313</v>
      </c>
      <c r="J61">
        <f t="shared" si="1"/>
        <v>500.02312999999998</v>
      </c>
    </row>
    <row r="62" spans="5:10" x14ac:dyDescent="0.2">
      <c r="E62" t="s">
        <v>415</v>
      </c>
      <c r="F62">
        <v>2862937012</v>
      </c>
      <c r="H62">
        <f t="shared" si="0"/>
        <v>49998137</v>
      </c>
      <c r="J62">
        <f t="shared" si="1"/>
        <v>499.98137000000003</v>
      </c>
    </row>
    <row r="63" spans="5:10" x14ac:dyDescent="0.2">
      <c r="E63" t="s">
        <v>416</v>
      </c>
      <c r="F63">
        <v>2912936676</v>
      </c>
      <c r="H63">
        <f t="shared" si="0"/>
        <v>49999664</v>
      </c>
      <c r="J63">
        <f t="shared" si="1"/>
        <v>499.99664000000001</v>
      </c>
    </row>
    <row r="64" spans="5:10" x14ac:dyDescent="0.2">
      <c r="E64" t="s">
        <v>417</v>
      </c>
      <c r="F64">
        <v>2962938868</v>
      </c>
      <c r="H64">
        <f t="shared" si="0"/>
        <v>50002192</v>
      </c>
      <c r="J64">
        <f t="shared" si="1"/>
        <v>500.02192000000002</v>
      </c>
    </row>
    <row r="65" spans="5:10" x14ac:dyDescent="0.2">
      <c r="E65" t="s">
        <v>418</v>
      </c>
      <c r="F65">
        <v>3012937177</v>
      </c>
      <c r="H65">
        <f t="shared" si="0"/>
        <v>49998309</v>
      </c>
      <c r="J65">
        <f t="shared" si="1"/>
        <v>499.98309</v>
      </c>
    </row>
    <row r="66" spans="5:10" x14ac:dyDescent="0.2">
      <c r="E66" t="s">
        <v>419</v>
      </c>
      <c r="F66">
        <v>3062936604</v>
      </c>
      <c r="H66">
        <f t="shared" si="0"/>
        <v>49999427</v>
      </c>
      <c r="J66">
        <f t="shared" si="1"/>
        <v>499.99426999999997</v>
      </c>
    </row>
    <row r="67" spans="5:10" x14ac:dyDescent="0.2">
      <c r="E67" t="s">
        <v>420</v>
      </c>
      <c r="F67">
        <v>3112938936</v>
      </c>
      <c r="H67">
        <f t="shared" si="0"/>
        <v>50002332</v>
      </c>
      <c r="J67">
        <f t="shared" si="1"/>
        <v>500.02332000000001</v>
      </c>
    </row>
    <row r="68" spans="5:10" x14ac:dyDescent="0.2">
      <c r="E68" t="s">
        <v>421</v>
      </c>
      <c r="F68">
        <v>3162936564</v>
      </c>
      <c r="H68">
        <f t="shared" si="0"/>
        <v>49997628</v>
      </c>
      <c r="J68">
        <f t="shared" si="1"/>
        <v>499.97627999999997</v>
      </c>
    </row>
    <row r="69" spans="5:10" x14ac:dyDescent="0.2">
      <c r="E69" t="s">
        <v>422</v>
      </c>
      <c r="F69">
        <v>3212936676</v>
      </c>
      <c r="H69">
        <f t="shared" si="0"/>
        <v>50000112</v>
      </c>
      <c r="J69">
        <f t="shared" si="1"/>
        <v>500.00112000000001</v>
      </c>
    </row>
    <row r="70" spans="5:10" x14ac:dyDescent="0.2">
      <c r="E70" t="s">
        <v>423</v>
      </c>
      <c r="F70">
        <v>3262938862</v>
      </c>
      <c r="H70">
        <f t="shared" si="0"/>
        <v>50002186</v>
      </c>
      <c r="J70">
        <f t="shared" si="1"/>
        <v>500.02186</v>
      </c>
    </row>
    <row r="71" spans="5:10" x14ac:dyDescent="0.2">
      <c r="E71" t="s">
        <v>424</v>
      </c>
      <c r="F71">
        <v>3312936613</v>
      </c>
      <c r="H71">
        <f t="shared" ref="H71:H134" si="2">F71-F70</f>
        <v>49997751</v>
      </c>
      <c r="J71">
        <f t="shared" ref="J71:J90" si="3">H71/100000</f>
        <v>499.97751</v>
      </c>
    </row>
    <row r="72" spans="5:10" x14ac:dyDescent="0.2">
      <c r="E72" t="s">
        <v>425</v>
      </c>
      <c r="F72">
        <v>3362936600</v>
      </c>
      <c r="H72">
        <f t="shared" si="2"/>
        <v>49999987</v>
      </c>
      <c r="J72">
        <f t="shared" si="3"/>
        <v>499.99986999999999</v>
      </c>
    </row>
    <row r="73" spans="5:10" x14ac:dyDescent="0.2">
      <c r="E73" t="s">
        <v>426</v>
      </c>
      <c r="F73">
        <v>3412938908</v>
      </c>
      <c r="H73">
        <f t="shared" si="2"/>
        <v>50002308</v>
      </c>
      <c r="J73">
        <f t="shared" si="3"/>
        <v>500.02307999999999</v>
      </c>
    </row>
    <row r="74" spans="5:10" x14ac:dyDescent="0.2">
      <c r="E74" t="s">
        <v>427</v>
      </c>
      <c r="F74">
        <v>3462936531</v>
      </c>
      <c r="H74">
        <f t="shared" si="2"/>
        <v>49997623</v>
      </c>
      <c r="J74">
        <f t="shared" si="3"/>
        <v>499.97622999999999</v>
      </c>
    </row>
    <row r="75" spans="5:10" x14ac:dyDescent="0.2">
      <c r="E75" t="s">
        <v>428</v>
      </c>
      <c r="F75">
        <v>3512936629</v>
      </c>
      <c r="H75">
        <f t="shared" si="2"/>
        <v>50000098</v>
      </c>
      <c r="J75">
        <f t="shared" si="3"/>
        <v>500.00098000000003</v>
      </c>
    </row>
    <row r="76" spans="5:10" x14ac:dyDescent="0.2">
      <c r="E76" t="s">
        <v>429</v>
      </c>
      <c r="F76">
        <v>3562938854</v>
      </c>
      <c r="H76">
        <f t="shared" si="2"/>
        <v>50002225</v>
      </c>
      <c r="J76">
        <f t="shared" si="3"/>
        <v>500.02224999999999</v>
      </c>
    </row>
    <row r="77" spans="5:10" x14ac:dyDescent="0.2">
      <c r="E77" t="s">
        <v>430</v>
      </c>
      <c r="F77">
        <v>3612936836</v>
      </c>
      <c r="H77">
        <f t="shared" si="2"/>
        <v>49997982</v>
      </c>
      <c r="J77">
        <f t="shared" si="3"/>
        <v>499.97982000000002</v>
      </c>
    </row>
    <row r="78" spans="5:10" x14ac:dyDescent="0.2">
      <c r="E78" t="s">
        <v>431</v>
      </c>
      <c r="F78">
        <v>3662936552</v>
      </c>
      <c r="H78">
        <f t="shared" si="2"/>
        <v>49999716</v>
      </c>
      <c r="J78">
        <f t="shared" si="3"/>
        <v>499.99716000000001</v>
      </c>
    </row>
    <row r="79" spans="5:10" x14ac:dyDescent="0.2">
      <c r="E79" t="s">
        <v>432</v>
      </c>
      <c r="F79">
        <v>3712938890</v>
      </c>
      <c r="H79">
        <f t="shared" si="2"/>
        <v>50002338</v>
      </c>
      <c r="J79">
        <f t="shared" si="3"/>
        <v>500.02337999999997</v>
      </c>
    </row>
    <row r="80" spans="5:10" x14ac:dyDescent="0.2">
      <c r="E80" t="s">
        <v>433</v>
      </c>
      <c r="F80">
        <v>3762936791</v>
      </c>
      <c r="H80">
        <f t="shared" si="2"/>
        <v>49997901</v>
      </c>
      <c r="J80">
        <f t="shared" si="3"/>
        <v>499.97901000000002</v>
      </c>
    </row>
    <row r="81" spans="5:10" x14ac:dyDescent="0.2">
      <c r="E81" t="s">
        <v>434</v>
      </c>
      <c r="F81">
        <v>3812936620</v>
      </c>
      <c r="H81">
        <f t="shared" si="2"/>
        <v>49999829</v>
      </c>
      <c r="J81">
        <f t="shared" si="3"/>
        <v>499.99829</v>
      </c>
    </row>
    <row r="82" spans="5:10" x14ac:dyDescent="0.2">
      <c r="E82" t="s">
        <v>435</v>
      </c>
      <c r="F82">
        <v>3862938874</v>
      </c>
      <c r="H82">
        <f t="shared" si="2"/>
        <v>50002254</v>
      </c>
      <c r="J82">
        <f t="shared" si="3"/>
        <v>500.02253999999999</v>
      </c>
    </row>
    <row r="83" spans="5:10" x14ac:dyDescent="0.2">
      <c r="E83" t="s">
        <v>436</v>
      </c>
      <c r="F83">
        <v>3912937205</v>
      </c>
      <c r="H83">
        <f t="shared" si="2"/>
        <v>49998331</v>
      </c>
      <c r="J83">
        <f t="shared" si="3"/>
        <v>499.98331000000002</v>
      </c>
    </row>
    <row r="84" spans="5:10" x14ac:dyDescent="0.2">
      <c r="E84" t="s">
        <v>437</v>
      </c>
      <c r="F84">
        <v>3962936640</v>
      </c>
      <c r="H84">
        <f t="shared" si="2"/>
        <v>49999435</v>
      </c>
      <c r="J84">
        <f t="shared" si="3"/>
        <v>499.99435</v>
      </c>
    </row>
    <row r="85" spans="5:10" x14ac:dyDescent="0.2">
      <c r="E85" t="s">
        <v>438</v>
      </c>
      <c r="F85">
        <v>4012938902</v>
      </c>
      <c r="H85">
        <f t="shared" si="2"/>
        <v>50002262</v>
      </c>
      <c r="J85">
        <f t="shared" si="3"/>
        <v>500.02262000000002</v>
      </c>
    </row>
    <row r="86" spans="5:10" x14ac:dyDescent="0.2">
      <c r="E86" t="s">
        <v>439</v>
      </c>
      <c r="F86">
        <v>4062936590</v>
      </c>
      <c r="H86">
        <f t="shared" si="2"/>
        <v>49997688</v>
      </c>
      <c r="J86">
        <f t="shared" si="3"/>
        <v>499.97687999999999</v>
      </c>
    </row>
    <row r="87" spans="5:10" x14ac:dyDescent="0.2">
      <c r="E87" t="s">
        <v>440</v>
      </c>
      <c r="F87">
        <v>4112936618</v>
      </c>
      <c r="H87">
        <f t="shared" si="2"/>
        <v>50000028</v>
      </c>
      <c r="J87">
        <f t="shared" si="3"/>
        <v>500.00027999999998</v>
      </c>
    </row>
    <row r="88" spans="5:10" x14ac:dyDescent="0.2">
      <c r="E88" t="s">
        <v>441</v>
      </c>
      <c r="F88">
        <v>4162938875</v>
      </c>
      <c r="H88">
        <f t="shared" si="2"/>
        <v>50002257</v>
      </c>
      <c r="J88">
        <f t="shared" si="3"/>
        <v>500.02256999999997</v>
      </c>
    </row>
    <row r="89" spans="5:10" x14ac:dyDescent="0.2">
      <c r="E89" t="s">
        <v>442</v>
      </c>
      <c r="F89">
        <v>4212936625</v>
      </c>
      <c r="H89">
        <f t="shared" si="2"/>
        <v>49997750</v>
      </c>
      <c r="J89">
        <f t="shared" si="3"/>
        <v>499.97750000000002</v>
      </c>
    </row>
    <row r="90" spans="5:10" x14ac:dyDescent="0.2">
      <c r="E90" t="s">
        <v>443</v>
      </c>
      <c r="F90">
        <v>4262936608</v>
      </c>
      <c r="H90">
        <f t="shared" si="2"/>
        <v>49999983</v>
      </c>
      <c r="J90">
        <f t="shared" si="3"/>
        <v>499.99982999999997</v>
      </c>
    </row>
    <row r="91" spans="5:10" x14ac:dyDescent="0.2">
      <c r="E91" t="s">
        <v>444</v>
      </c>
      <c r="F91">
        <v>17971573</v>
      </c>
      <c r="J91">
        <f>H91/100000</f>
        <v>0</v>
      </c>
    </row>
    <row r="92" spans="5:10" x14ac:dyDescent="0.2">
      <c r="E92" t="s">
        <v>445</v>
      </c>
      <c r="F92">
        <v>67969254</v>
      </c>
      <c r="H92">
        <f t="shared" si="2"/>
        <v>49997681</v>
      </c>
      <c r="J92">
        <f t="shared" ref="J92:J155" si="4">H92/100000</f>
        <v>499.97681</v>
      </c>
    </row>
    <row r="93" spans="5:10" x14ac:dyDescent="0.2">
      <c r="E93" t="s">
        <v>446</v>
      </c>
      <c r="F93">
        <v>117969375</v>
      </c>
      <c r="H93">
        <f t="shared" si="2"/>
        <v>50000121</v>
      </c>
      <c r="J93">
        <f t="shared" si="4"/>
        <v>500.00121000000001</v>
      </c>
    </row>
    <row r="94" spans="5:10" x14ac:dyDescent="0.2">
      <c r="E94" t="s">
        <v>447</v>
      </c>
      <c r="F94">
        <v>167971550</v>
      </c>
      <c r="H94">
        <f t="shared" si="2"/>
        <v>50002175</v>
      </c>
      <c r="J94">
        <f t="shared" si="4"/>
        <v>500.02175</v>
      </c>
    </row>
    <row r="95" spans="5:10" x14ac:dyDescent="0.2">
      <c r="E95" t="s">
        <v>448</v>
      </c>
      <c r="F95">
        <v>217969539</v>
      </c>
      <c r="H95">
        <f t="shared" si="2"/>
        <v>49997989</v>
      </c>
      <c r="J95">
        <f t="shared" si="4"/>
        <v>499.97989000000001</v>
      </c>
    </row>
    <row r="96" spans="5:10" x14ac:dyDescent="0.2">
      <c r="E96" t="s">
        <v>449</v>
      </c>
      <c r="F96">
        <v>267969308</v>
      </c>
      <c r="H96">
        <f t="shared" si="2"/>
        <v>49999769</v>
      </c>
      <c r="J96">
        <f t="shared" si="4"/>
        <v>499.99768999999998</v>
      </c>
    </row>
    <row r="97" spans="5:10" x14ac:dyDescent="0.2">
      <c r="E97" t="s">
        <v>450</v>
      </c>
      <c r="F97">
        <v>317971707</v>
      </c>
      <c r="H97">
        <f t="shared" si="2"/>
        <v>50002399</v>
      </c>
      <c r="J97">
        <f t="shared" si="4"/>
        <v>500.02399000000003</v>
      </c>
    </row>
    <row r="98" spans="5:10" x14ac:dyDescent="0.2">
      <c r="E98" t="s">
        <v>451</v>
      </c>
      <c r="F98">
        <v>367969516</v>
      </c>
      <c r="H98">
        <f t="shared" si="2"/>
        <v>49997809</v>
      </c>
      <c r="J98">
        <f t="shared" si="4"/>
        <v>499.97809000000001</v>
      </c>
    </row>
    <row r="99" spans="5:10" x14ac:dyDescent="0.2">
      <c r="E99" t="s">
        <v>452</v>
      </c>
      <c r="F99">
        <v>417969413</v>
      </c>
      <c r="H99">
        <f t="shared" si="2"/>
        <v>49999897</v>
      </c>
      <c r="J99">
        <f t="shared" si="4"/>
        <v>499.99896999999999</v>
      </c>
    </row>
    <row r="100" spans="5:10" x14ac:dyDescent="0.2">
      <c r="E100" t="s">
        <v>453</v>
      </c>
      <c r="F100">
        <v>467971542</v>
      </c>
      <c r="H100">
        <f t="shared" si="2"/>
        <v>50002129</v>
      </c>
      <c r="J100">
        <f t="shared" si="4"/>
        <v>500.02129000000002</v>
      </c>
    </row>
    <row r="101" spans="5:10" x14ac:dyDescent="0.2">
      <c r="E101" t="s">
        <v>454</v>
      </c>
      <c r="F101">
        <v>517969873</v>
      </c>
      <c r="H101">
        <f t="shared" si="2"/>
        <v>49998331</v>
      </c>
      <c r="J101">
        <f t="shared" si="4"/>
        <v>499.98331000000002</v>
      </c>
    </row>
    <row r="102" spans="5:10" x14ac:dyDescent="0.2">
      <c r="E102" t="s">
        <v>455</v>
      </c>
      <c r="F102">
        <v>567969346</v>
      </c>
      <c r="H102">
        <f t="shared" si="2"/>
        <v>49999473</v>
      </c>
      <c r="J102">
        <f t="shared" si="4"/>
        <v>499.99473</v>
      </c>
    </row>
    <row r="103" spans="5:10" x14ac:dyDescent="0.2">
      <c r="E103" t="s">
        <v>456</v>
      </c>
      <c r="F103">
        <v>617971578</v>
      </c>
      <c r="H103">
        <f t="shared" si="2"/>
        <v>50002232</v>
      </c>
      <c r="J103">
        <f t="shared" si="4"/>
        <v>500.02231999999998</v>
      </c>
    </row>
    <row r="104" spans="5:10" x14ac:dyDescent="0.2">
      <c r="E104" t="s">
        <v>457</v>
      </c>
      <c r="F104">
        <v>667969823</v>
      </c>
      <c r="H104">
        <f t="shared" si="2"/>
        <v>49998245</v>
      </c>
      <c r="J104">
        <f t="shared" si="4"/>
        <v>499.98244999999997</v>
      </c>
    </row>
    <row r="105" spans="5:10" x14ac:dyDescent="0.2">
      <c r="E105" t="s">
        <v>458</v>
      </c>
      <c r="F105" t="s">
        <v>353</v>
      </c>
      <c r="H105" t="e">
        <f t="shared" si="2"/>
        <v>#VALUE!</v>
      </c>
    </row>
    <row r="106" spans="5:10" x14ac:dyDescent="0.2">
      <c r="E106" t="s">
        <v>459</v>
      </c>
      <c r="F106">
        <v>12938830</v>
      </c>
      <c r="H106" t="e">
        <f t="shared" si="2"/>
        <v>#VALUE!</v>
      </c>
    </row>
    <row r="107" spans="5:10" x14ac:dyDescent="0.2">
      <c r="E107" t="s">
        <v>460</v>
      </c>
      <c r="F107">
        <v>62936704</v>
      </c>
      <c r="H107">
        <f t="shared" si="2"/>
        <v>49997874</v>
      </c>
      <c r="J107">
        <f t="shared" si="4"/>
        <v>499.97874000000002</v>
      </c>
    </row>
    <row r="108" spans="5:10" x14ac:dyDescent="0.2">
      <c r="E108" t="s">
        <v>461</v>
      </c>
      <c r="F108">
        <v>112938928</v>
      </c>
      <c r="H108">
        <f t="shared" si="2"/>
        <v>50002224</v>
      </c>
      <c r="J108">
        <f t="shared" si="4"/>
        <v>500.02224000000001</v>
      </c>
    </row>
    <row r="109" spans="5:10" x14ac:dyDescent="0.2">
      <c r="E109" t="s">
        <v>462</v>
      </c>
      <c r="F109">
        <v>162936588</v>
      </c>
      <c r="H109">
        <f t="shared" si="2"/>
        <v>49997660</v>
      </c>
      <c r="J109">
        <f t="shared" si="4"/>
        <v>499.97660000000002</v>
      </c>
    </row>
    <row r="110" spans="5:10" x14ac:dyDescent="0.2">
      <c r="E110" t="s">
        <v>463</v>
      </c>
      <c r="F110">
        <v>212936775</v>
      </c>
      <c r="H110">
        <f t="shared" si="2"/>
        <v>50000187</v>
      </c>
      <c r="J110">
        <f t="shared" si="4"/>
        <v>500.00187</v>
      </c>
    </row>
    <row r="111" spans="5:10" x14ac:dyDescent="0.2">
      <c r="E111" t="s">
        <v>464</v>
      </c>
      <c r="F111">
        <v>262938874</v>
      </c>
      <c r="H111">
        <f t="shared" si="2"/>
        <v>50002099</v>
      </c>
      <c r="J111">
        <f t="shared" si="4"/>
        <v>500.02098999999998</v>
      </c>
    </row>
    <row r="112" spans="5:10" x14ac:dyDescent="0.2">
      <c r="E112" t="s">
        <v>465</v>
      </c>
      <c r="F112">
        <v>312936630</v>
      </c>
      <c r="H112">
        <f t="shared" si="2"/>
        <v>49997756</v>
      </c>
      <c r="J112">
        <f t="shared" si="4"/>
        <v>499.97755999999998</v>
      </c>
    </row>
    <row r="113" spans="5:10" x14ac:dyDescent="0.2">
      <c r="E113" t="s">
        <v>466</v>
      </c>
      <c r="F113">
        <v>362936623</v>
      </c>
      <c r="H113">
        <f t="shared" si="2"/>
        <v>49999993</v>
      </c>
      <c r="J113">
        <f t="shared" si="4"/>
        <v>499.99993000000001</v>
      </c>
    </row>
    <row r="114" spans="5:10" x14ac:dyDescent="0.2">
      <c r="E114" t="s">
        <v>467</v>
      </c>
      <c r="F114">
        <v>412938915</v>
      </c>
      <c r="H114">
        <f t="shared" si="2"/>
        <v>50002292</v>
      </c>
      <c r="J114">
        <f t="shared" si="4"/>
        <v>500.02292</v>
      </c>
    </row>
    <row r="115" spans="5:10" x14ac:dyDescent="0.2">
      <c r="E115" t="s">
        <v>468</v>
      </c>
      <c r="F115">
        <v>462936632</v>
      </c>
      <c r="H115">
        <f t="shared" si="2"/>
        <v>49997717</v>
      </c>
      <c r="J115">
        <f t="shared" si="4"/>
        <v>499.97717</v>
      </c>
    </row>
    <row r="116" spans="5:10" x14ac:dyDescent="0.2">
      <c r="E116" t="s">
        <v>469</v>
      </c>
      <c r="F116">
        <v>512936618</v>
      </c>
      <c r="H116">
        <f t="shared" si="2"/>
        <v>49999986</v>
      </c>
      <c r="J116">
        <f t="shared" si="4"/>
        <v>499.99986000000001</v>
      </c>
    </row>
    <row r="117" spans="5:10" x14ac:dyDescent="0.2">
      <c r="E117" t="s">
        <v>470</v>
      </c>
      <c r="F117">
        <v>562939198</v>
      </c>
      <c r="H117">
        <f t="shared" si="2"/>
        <v>50002580</v>
      </c>
      <c r="J117">
        <f t="shared" si="4"/>
        <v>500.0258</v>
      </c>
    </row>
    <row r="118" spans="5:10" x14ac:dyDescent="0.2">
      <c r="E118" t="s">
        <v>471</v>
      </c>
      <c r="F118">
        <v>612936830</v>
      </c>
      <c r="H118">
        <f t="shared" si="2"/>
        <v>49997632</v>
      </c>
      <c r="J118">
        <f t="shared" si="4"/>
        <v>499.97631999999999</v>
      </c>
    </row>
    <row r="119" spans="5:10" x14ac:dyDescent="0.2">
      <c r="E119" t="s">
        <v>472</v>
      </c>
      <c r="F119">
        <v>662936627</v>
      </c>
      <c r="H119">
        <f t="shared" si="2"/>
        <v>49999797</v>
      </c>
      <c r="J119">
        <f t="shared" si="4"/>
        <v>499.99797000000001</v>
      </c>
    </row>
    <row r="120" spans="5:10" x14ac:dyDescent="0.2">
      <c r="E120" t="s">
        <v>473</v>
      </c>
      <c r="F120">
        <v>712938931</v>
      </c>
      <c r="H120">
        <f t="shared" si="2"/>
        <v>50002304</v>
      </c>
      <c r="J120">
        <f t="shared" si="4"/>
        <v>500.02303999999998</v>
      </c>
    </row>
    <row r="121" spans="5:10" x14ac:dyDescent="0.2">
      <c r="E121" t="s">
        <v>474</v>
      </c>
      <c r="F121">
        <v>762936867</v>
      </c>
      <c r="H121">
        <f t="shared" si="2"/>
        <v>49997936</v>
      </c>
      <c r="J121">
        <f t="shared" si="4"/>
        <v>499.97935999999999</v>
      </c>
    </row>
    <row r="122" spans="5:10" x14ac:dyDescent="0.2">
      <c r="E122" t="s">
        <v>475</v>
      </c>
      <c r="F122">
        <v>812936654</v>
      </c>
      <c r="H122">
        <f t="shared" si="2"/>
        <v>49999787</v>
      </c>
      <c r="J122">
        <f t="shared" si="4"/>
        <v>499.99786999999998</v>
      </c>
    </row>
    <row r="123" spans="5:10" x14ac:dyDescent="0.2">
      <c r="E123" t="s">
        <v>476</v>
      </c>
      <c r="F123">
        <v>862939008</v>
      </c>
      <c r="H123">
        <f t="shared" si="2"/>
        <v>50002354</v>
      </c>
      <c r="J123">
        <f t="shared" si="4"/>
        <v>500.02354000000003</v>
      </c>
    </row>
    <row r="124" spans="5:10" x14ac:dyDescent="0.2">
      <c r="E124" t="s">
        <v>477</v>
      </c>
      <c r="F124">
        <v>912937183</v>
      </c>
      <c r="H124">
        <f t="shared" si="2"/>
        <v>49998175</v>
      </c>
      <c r="J124">
        <f t="shared" si="4"/>
        <v>499.98174999999998</v>
      </c>
    </row>
    <row r="125" spans="5:10" x14ac:dyDescent="0.2">
      <c r="E125" t="s">
        <v>478</v>
      </c>
      <c r="F125">
        <v>962936680</v>
      </c>
      <c r="H125">
        <f t="shared" si="2"/>
        <v>49999497</v>
      </c>
      <c r="J125">
        <f t="shared" si="4"/>
        <v>499.99497000000002</v>
      </c>
    </row>
    <row r="126" spans="5:10" x14ac:dyDescent="0.2">
      <c r="E126" t="s">
        <v>479</v>
      </c>
      <c r="F126">
        <v>1012938976</v>
      </c>
      <c r="H126">
        <f t="shared" si="2"/>
        <v>50002296</v>
      </c>
      <c r="J126">
        <f t="shared" si="4"/>
        <v>500.02296000000001</v>
      </c>
    </row>
    <row r="127" spans="5:10" x14ac:dyDescent="0.2">
      <c r="E127" t="s">
        <v>480</v>
      </c>
      <c r="F127">
        <v>1062937106</v>
      </c>
      <c r="H127">
        <f t="shared" si="2"/>
        <v>49998130</v>
      </c>
      <c r="J127">
        <f t="shared" si="4"/>
        <v>499.98129999999998</v>
      </c>
    </row>
    <row r="128" spans="5:10" x14ac:dyDescent="0.2">
      <c r="E128" t="s">
        <v>481</v>
      </c>
      <c r="F128">
        <v>1112936684</v>
      </c>
      <c r="H128">
        <f t="shared" si="2"/>
        <v>49999578</v>
      </c>
      <c r="J128">
        <f t="shared" si="4"/>
        <v>499.99578000000002</v>
      </c>
    </row>
    <row r="129" spans="5:10" x14ac:dyDescent="0.2">
      <c r="E129" t="s">
        <v>482</v>
      </c>
      <c r="F129">
        <v>1162938873</v>
      </c>
      <c r="H129">
        <f t="shared" si="2"/>
        <v>50002189</v>
      </c>
      <c r="J129">
        <f t="shared" si="4"/>
        <v>500.02188999999998</v>
      </c>
    </row>
    <row r="130" spans="5:10" x14ac:dyDescent="0.2">
      <c r="E130" t="s">
        <v>483</v>
      </c>
      <c r="F130">
        <v>1212936620</v>
      </c>
      <c r="H130">
        <f t="shared" si="2"/>
        <v>49997747</v>
      </c>
      <c r="J130">
        <f t="shared" si="4"/>
        <v>499.97746999999998</v>
      </c>
    </row>
    <row r="131" spans="5:10" x14ac:dyDescent="0.2">
      <c r="E131" t="s">
        <v>484</v>
      </c>
      <c r="F131">
        <v>1262936627</v>
      </c>
      <c r="H131">
        <f t="shared" si="2"/>
        <v>50000007</v>
      </c>
      <c r="J131">
        <f t="shared" si="4"/>
        <v>500.00006999999999</v>
      </c>
    </row>
    <row r="132" spans="5:10" x14ac:dyDescent="0.2">
      <c r="E132" t="s">
        <v>485</v>
      </c>
      <c r="F132">
        <v>1312938906</v>
      </c>
      <c r="H132">
        <f t="shared" si="2"/>
        <v>50002279</v>
      </c>
      <c r="J132">
        <f t="shared" si="4"/>
        <v>500.02278999999999</v>
      </c>
    </row>
    <row r="133" spans="5:10" x14ac:dyDescent="0.2">
      <c r="E133" t="s">
        <v>486</v>
      </c>
      <c r="F133">
        <v>1362936541</v>
      </c>
      <c r="H133">
        <f t="shared" si="2"/>
        <v>49997635</v>
      </c>
      <c r="J133">
        <f t="shared" si="4"/>
        <v>499.97635000000002</v>
      </c>
    </row>
    <row r="134" spans="5:10" x14ac:dyDescent="0.2">
      <c r="E134" t="s">
        <v>487</v>
      </c>
      <c r="F134">
        <v>1412936667</v>
      </c>
      <c r="H134">
        <f t="shared" si="2"/>
        <v>50000126</v>
      </c>
      <c r="J134">
        <f t="shared" si="4"/>
        <v>500.00126</v>
      </c>
    </row>
    <row r="135" spans="5:10" x14ac:dyDescent="0.2">
      <c r="E135" t="s">
        <v>488</v>
      </c>
      <c r="F135">
        <v>1462938931</v>
      </c>
      <c r="H135">
        <f t="shared" ref="H135:H198" si="5">F135-F134</f>
        <v>50002264</v>
      </c>
      <c r="J135">
        <f t="shared" si="4"/>
        <v>500.02264000000002</v>
      </c>
    </row>
    <row r="136" spans="5:10" x14ac:dyDescent="0.2">
      <c r="E136" t="s">
        <v>489</v>
      </c>
      <c r="F136">
        <v>1512936578</v>
      </c>
      <c r="H136">
        <f t="shared" si="5"/>
        <v>49997647</v>
      </c>
      <c r="J136">
        <f t="shared" si="4"/>
        <v>499.97647000000001</v>
      </c>
    </row>
    <row r="137" spans="5:10" x14ac:dyDescent="0.2">
      <c r="E137" t="s">
        <v>490</v>
      </c>
      <c r="F137">
        <v>1562936612</v>
      </c>
      <c r="H137">
        <f t="shared" si="5"/>
        <v>50000034</v>
      </c>
      <c r="J137">
        <f t="shared" si="4"/>
        <v>500.00033999999999</v>
      </c>
    </row>
    <row r="138" spans="5:10" x14ac:dyDescent="0.2">
      <c r="E138" t="s">
        <v>491</v>
      </c>
      <c r="F138">
        <v>1612938961</v>
      </c>
      <c r="H138">
        <f t="shared" si="5"/>
        <v>50002349</v>
      </c>
      <c r="J138">
        <f t="shared" si="4"/>
        <v>500.02348999999998</v>
      </c>
    </row>
    <row r="139" spans="5:10" x14ac:dyDescent="0.2">
      <c r="E139" t="s">
        <v>492</v>
      </c>
      <c r="F139">
        <v>1662936872</v>
      </c>
      <c r="H139">
        <f t="shared" si="5"/>
        <v>49997911</v>
      </c>
      <c r="J139">
        <f t="shared" si="4"/>
        <v>499.97910999999999</v>
      </c>
    </row>
    <row r="140" spans="5:10" x14ac:dyDescent="0.2">
      <c r="E140" t="s">
        <v>493</v>
      </c>
      <c r="F140">
        <v>1712936675</v>
      </c>
      <c r="H140">
        <f t="shared" si="5"/>
        <v>49999803</v>
      </c>
      <c r="J140">
        <f t="shared" si="4"/>
        <v>499.99803000000003</v>
      </c>
    </row>
    <row r="141" spans="5:10" x14ac:dyDescent="0.2">
      <c r="E141" t="s">
        <v>494</v>
      </c>
      <c r="F141">
        <v>1762938873</v>
      </c>
      <c r="H141">
        <f t="shared" si="5"/>
        <v>50002198</v>
      </c>
      <c r="J141">
        <f t="shared" si="4"/>
        <v>500.02197999999999</v>
      </c>
    </row>
    <row r="142" spans="5:10" x14ac:dyDescent="0.2">
      <c r="E142" t="s">
        <v>495</v>
      </c>
      <c r="F142">
        <v>1812936905</v>
      </c>
      <c r="H142">
        <f t="shared" si="5"/>
        <v>49998032</v>
      </c>
      <c r="J142">
        <f t="shared" si="4"/>
        <v>499.98032000000001</v>
      </c>
    </row>
    <row r="143" spans="5:10" x14ac:dyDescent="0.2">
      <c r="E143" t="s">
        <v>496</v>
      </c>
      <c r="F143">
        <v>1862936667</v>
      </c>
      <c r="H143">
        <f t="shared" si="5"/>
        <v>49999762</v>
      </c>
      <c r="J143">
        <f t="shared" si="4"/>
        <v>499.99761999999998</v>
      </c>
    </row>
    <row r="144" spans="5:10" x14ac:dyDescent="0.2">
      <c r="E144" t="s">
        <v>497</v>
      </c>
      <c r="F144">
        <v>1912938929</v>
      </c>
      <c r="H144">
        <f t="shared" si="5"/>
        <v>50002262</v>
      </c>
      <c r="J144">
        <f t="shared" si="4"/>
        <v>500.02262000000002</v>
      </c>
    </row>
    <row r="145" spans="5:10" x14ac:dyDescent="0.2">
      <c r="E145" t="s">
        <v>498</v>
      </c>
      <c r="F145">
        <v>1962937127</v>
      </c>
      <c r="H145">
        <f t="shared" si="5"/>
        <v>49998198</v>
      </c>
      <c r="J145">
        <f t="shared" si="4"/>
        <v>499.98198000000002</v>
      </c>
    </row>
    <row r="146" spans="5:10" x14ac:dyDescent="0.2">
      <c r="E146" t="s">
        <v>499</v>
      </c>
      <c r="F146">
        <v>2012936684</v>
      </c>
      <c r="H146">
        <f t="shared" si="5"/>
        <v>49999557</v>
      </c>
      <c r="J146">
        <f t="shared" si="4"/>
        <v>499.99556999999999</v>
      </c>
    </row>
    <row r="147" spans="5:10" x14ac:dyDescent="0.2">
      <c r="E147" t="s">
        <v>500</v>
      </c>
      <c r="F147">
        <v>2062939010</v>
      </c>
      <c r="H147">
        <f t="shared" si="5"/>
        <v>50002326</v>
      </c>
      <c r="J147">
        <f t="shared" si="4"/>
        <v>500.02325999999999</v>
      </c>
    </row>
    <row r="148" spans="5:10" x14ac:dyDescent="0.2">
      <c r="E148" t="s">
        <v>501</v>
      </c>
      <c r="F148">
        <v>2112936642</v>
      </c>
      <c r="H148">
        <f t="shared" si="5"/>
        <v>49997632</v>
      </c>
      <c r="J148">
        <f t="shared" si="4"/>
        <v>499.97631999999999</v>
      </c>
    </row>
    <row r="149" spans="5:10" x14ac:dyDescent="0.2">
      <c r="E149" t="s">
        <v>502</v>
      </c>
      <c r="F149">
        <v>2162936622</v>
      </c>
      <c r="H149">
        <f t="shared" si="5"/>
        <v>49999980</v>
      </c>
      <c r="J149">
        <f t="shared" si="4"/>
        <v>499.99979999999999</v>
      </c>
    </row>
    <row r="150" spans="5:10" x14ac:dyDescent="0.2">
      <c r="E150" t="s">
        <v>503</v>
      </c>
      <c r="F150">
        <v>2212938931</v>
      </c>
      <c r="H150">
        <f t="shared" si="5"/>
        <v>50002309</v>
      </c>
      <c r="J150">
        <f t="shared" si="4"/>
        <v>500.02309000000002</v>
      </c>
    </row>
    <row r="151" spans="5:10" x14ac:dyDescent="0.2">
      <c r="E151" t="s">
        <v>504</v>
      </c>
      <c r="F151">
        <v>2262936591</v>
      </c>
      <c r="H151">
        <f t="shared" si="5"/>
        <v>49997660</v>
      </c>
      <c r="J151">
        <f t="shared" si="4"/>
        <v>499.97660000000002</v>
      </c>
    </row>
    <row r="152" spans="5:10" x14ac:dyDescent="0.2">
      <c r="E152" t="s">
        <v>505</v>
      </c>
      <c r="F152">
        <v>2312936659</v>
      </c>
      <c r="H152">
        <f t="shared" si="5"/>
        <v>50000068</v>
      </c>
      <c r="J152">
        <f t="shared" si="4"/>
        <v>500.00067999999999</v>
      </c>
    </row>
    <row r="153" spans="5:10" x14ac:dyDescent="0.2">
      <c r="E153" t="s">
        <v>506</v>
      </c>
      <c r="F153">
        <v>2362938877</v>
      </c>
      <c r="H153">
        <f t="shared" si="5"/>
        <v>50002218</v>
      </c>
      <c r="J153">
        <f t="shared" si="4"/>
        <v>500.02217999999999</v>
      </c>
    </row>
    <row r="154" spans="5:10" x14ac:dyDescent="0.2">
      <c r="E154" t="s">
        <v>507</v>
      </c>
      <c r="F154">
        <v>2412936611</v>
      </c>
      <c r="H154">
        <f t="shared" si="5"/>
        <v>49997734</v>
      </c>
      <c r="J154">
        <f t="shared" si="4"/>
        <v>499.97734000000003</v>
      </c>
    </row>
    <row r="155" spans="5:10" x14ac:dyDescent="0.2">
      <c r="E155" t="s">
        <v>508</v>
      </c>
      <c r="F155">
        <v>2462936582</v>
      </c>
      <c r="H155">
        <f t="shared" si="5"/>
        <v>49999971</v>
      </c>
      <c r="J155">
        <f t="shared" si="4"/>
        <v>499.99970999999999</v>
      </c>
    </row>
    <row r="156" spans="5:10" x14ac:dyDescent="0.2">
      <c r="E156" t="s">
        <v>509</v>
      </c>
      <c r="F156">
        <v>2512938927</v>
      </c>
      <c r="H156">
        <f t="shared" si="5"/>
        <v>50002345</v>
      </c>
      <c r="J156">
        <f t="shared" ref="J156:J219" si="6">H156/100000</f>
        <v>500.02345000000003</v>
      </c>
    </row>
    <row r="157" spans="5:10" x14ac:dyDescent="0.2">
      <c r="E157" t="s">
        <v>510</v>
      </c>
      <c r="F157">
        <v>2562936809</v>
      </c>
      <c r="H157">
        <f t="shared" si="5"/>
        <v>49997882</v>
      </c>
      <c r="J157">
        <f t="shared" si="6"/>
        <v>499.97881999999998</v>
      </c>
    </row>
    <row r="158" spans="5:10" x14ac:dyDescent="0.2">
      <c r="E158" t="s">
        <v>511</v>
      </c>
      <c r="F158">
        <v>2612936675</v>
      </c>
      <c r="H158">
        <f t="shared" si="5"/>
        <v>49999866</v>
      </c>
      <c r="J158">
        <f t="shared" si="6"/>
        <v>499.99865999999997</v>
      </c>
    </row>
    <row r="159" spans="5:10" x14ac:dyDescent="0.2">
      <c r="E159" t="s">
        <v>512</v>
      </c>
      <c r="F159">
        <v>2662938882</v>
      </c>
      <c r="H159">
        <f t="shared" si="5"/>
        <v>50002207</v>
      </c>
      <c r="J159">
        <f t="shared" si="6"/>
        <v>500.02206999999999</v>
      </c>
    </row>
    <row r="160" spans="5:10" x14ac:dyDescent="0.2">
      <c r="E160" t="s">
        <v>513</v>
      </c>
      <c r="F160">
        <v>2712936843</v>
      </c>
      <c r="H160">
        <f t="shared" si="5"/>
        <v>49997961</v>
      </c>
      <c r="J160">
        <f t="shared" si="6"/>
        <v>499.97960999999998</v>
      </c>
    </row>
    <row r="161" spans="5:10" x14ac:dyDescent="0.2">
      <c r="E161" t="s">
        <v>514</v>
      </c>
      <c r="F161">
        <v>2762936592</v>
      </c>
      <c r="H161">
        <f t="shared" si="5"/>
        <v>49999749</v>
      </c>
      <c r="J161">
        <f t="shared" si="6"/>
        <v>499.99749000000003</v>
      </c>
    </row>
    <row r="162" spans="5:10" x14ac:dyDescent="0.2">
      <c r="E162" t="s">
        <v>515</v>
      </c>
      <c r="F162">
        <v>2812938904</v>
      </c>
      <c r="H162">
        <f t="shared" si="5"/>
        <v>50002312</v>
      </c>
      <c r="J162">
        <f t="shared" si="6"/>
        <v>500.02312000000001</v>
      </c>
    </row>
    <row r="163" spans="5:10" x14ac:dyDescent="0.2">
      <c r="E163" t="s">
        <v>516</v>
      </c>
      <c r="F163">
        <v>2862937042</v>
      </c>
      <c r="H163">
        <f t="shared" si="5"/>
        <v>49998138</v>
      </c>
      <c r="J163">
        <f t="shared" si="6"/>
        <v>499.98138</v>
      </c>
    </row>
    <row r="164" spans="5:10" x14ac:dyDescent="0.2">
      <c r="E164" t="s">
        <v>517</v>
      </c>
      <c r="F164">
        <v>2912936705</v>
      </c>
      <c r="H164">
        <f t="shared" si="5"/>
        <v>49999663</v>
      </c>
      <c r="J164">
        <f t="shared" si="6"/>
        <v>499.99662999999998</v>
      </c>
    </row>
    <row r="165" spans="5:10" x14ac:dyDescent="0.2">
      <c r="E165" t="s">
        <v>518</v>
      </c>
      <c r="F165">
        <v>2962938897</v>
      </c>
      <c r="H165">
        <f t="shared" si="5"/>
        <v>50002192</v>
      </c>
      <c r="J165">
        <f t="shared" si="6"/>
        <v>500.02192000000002</v>
      </c>
    </row>
    <row r="166" spans="5:10" x14ac:dyDescent="0.2">
      <c r="E166" t="s">
        <v>519</v>
      </c>
      <c r="F166">
        <v>3012937207</v>
      </c>
      <c r="H166">
        <f t="shared" si="5"/>
        <v>49998310</v>
      </c>
      <c r="J166">
        <f t="shared" si="6"/>
        <v>499.98309999999998</v>
      </c>
    </row>
    <row r="167" spans="5:10" x14ac:dyDescent="0.2">
      <c r="E167" t="s">
        <v>520</v>
      </c>
      <c r="F167">
        <v>3062936634</v>
      </c>
      <c r="H167">
        <f t="shared" si="5"/>
        <v>49999427</v>
      </c>
      <c r="J167">
        <f t="shared" si="6"/>
        <v>499.99426999999997</v>
      </c>
    </row>
    <row r="168" spans="5:10" x14ac:dyDescent="0.2">
      <c r="E168" t="s">
        <v>521</v>
      </c>
      <c r="F168">
        <v>3112938965</v>
      </c>
      <c r="H168">
        <f t="shared" si="5"/>
        <v>50002331</v>
      </c>
      <c r="J168">
        <f t="shared" si="6"/>
        <v>500.02330999999998</v>
      </c>
    </row>
    <row r="169" spans="5:10" x14ac:dyDescent="0.2">
      <c r="E169" t="s">
        <v>522</v>
      </c>
      <c r="F169">
        <v>3162936594</v>
      </c>
      <c r="H169">
        <f t="shared" si="5"/>
        <v>49997629</v>
      </c>
      <c r="J169">
        <f t="shared" si="6"/>
        <v>499.97629000000001</v>
      </c>
    </row>
    <row r="170" spans="5:10" x14ac:dyDescent="0.2">
      <c r="E170" t="s">
        <v>523</v>
      </c>
      <c r="F170">
        <v>3212936705</v>
      </c>
      <c r="H170">
        <f t="shared" si="5"/>
        <v>50000111</v>
      </c>
      <c r="J170">
        <f t="shared" si="6"/>
        <v>500.00110999999998</v>
      </c>
    </row>
    <row r="171" spans="5:10" x14ac:dyDescent="0.2">
      <c r="E171" t="s">
        <v>524</v>
      </c>
      <c r="F171">
        <v>3262938891</v>
      </c>
      <c r="H171">
        <f t="shared" si="5"/>
        <v>50002186</v>
      </c>
      <c r="J171">
        <f t="shared" si="6"/>
        <v>500.02186</v>
      </c>
    </row>
    <row r="172" spans="5:10" x14ac:dyDescent="0.2">
      <c r="E172" t="s">
        <v>525</v>
      </c>
      <c r="F172">
        <v>3312936642</v>
      </c>
      <c r="H172">
        <f t="shared" si="5"/>
        <v>49997751</v>
      </c>
      <c r="J172">
        <f t="shared" si="6"/>
        <v>499.97751</v>
      </c>
    </row>
    <row r="173" spans="5:10" x14ac:dyDescent="0.2">
      <c r="E173" t="s">
        <v>526</v>
      </c>
      <c r="F173">
        <v>3362936630</v>
      </c>
      <c r="H173">
        <f t="shared" si="5"/>
        <v>49999988</v>
      </c>
      <c r="J173">
        <f t="shared" si="6"/>
        <v>499.99988000000002</v>
      </c>
    </row>
    <row r="174" spans="5:10" x14ac:dyDescent="0.2">
      <c r="E174" t="s">
        <v>527</v>
      </c>
      <c r="F174">
        <v>3412938937</v>
      </c>
      <c r="H174">
        <f t="shared" si="5"/>
        <v>50002307</v>
      </c>
      <c r="J174">
        <f t="shared" si="6"/>
        <v>500.02307000000002</v>
      </c>
    </row>
    <row r="175" spans="5:10" x14ac:dyDescent="0.2">
      <c r="E175" t="s">
        <v>528</v>
      </c>
      <c r="F175">
        <v>3462936560</v>
      </c>
      <c r="H175">
        <f t="shared" si="5"/>
        <v>49997623</v>
      </c>
      <c r="J175">
        <f t="shared" si="6"/>
        <v>499.97622999999999</v>
      </c>
    </row>
    <row r="176" spans="5:10" x14ac:dyDescent="0.2">
      <c r="E176" t="s">
        <v>529</v>
      </c>
      <c r="F176">
        <v>3512936659</v>
      </c>
      <c r="H176">
        <f t="shared" si="5"/>
        <v>50000099</v>
      </c>
      <c r="J176">
        <f t="shared" si="6"/>
        <v>500.00099</v>
      </c>
    </row>
    <row r="177" spans="5:10" x14ac:dyDescent="0.2">
      <c r="E177" t="s">
        <v>530</v>
      </c>
      <c r="F177">
        <v>3562938884</v>
      </c>
      <c r="H177">
        <f t="shared" si="5"/>
        <v>50002225</v>
      </c>
      <c r="J177">
        <f t="shared" si="6"/>
        <v>500.02224999999999</v>
      </c>
    </row>
    <row r="178" spans="5:10" x14ac:dyDescent="0.2">
      <c r="E178" t="s">
        <v>531</v>
      </c>
      <c r="F178">
        <v>3612936866</v>
      </c>
      <c r="H178">
        <f t="shared" si="5"/>
        <v>49997982</v>
      </c>
      <c r="J178">
        <f t="shared" si="6"/>
        <v>499.97982000000002</v>
      </c>
    </row>
    <row r="179" spans="5:10" x14ac:dyDescent="0.2">
      <c r="E179" t="s">
        <v>532</v>
      </c>
      <c r="F179">
        <v>3662936582</v>
      </c>
      <c r="H179">
        <f t="shared" si="5"/>
        <v>49999716</v>
      </c>
      <c r="J179">
        <f t="shared" si="6"/>
        <v>499.99716000000001</v>
      </c>
    </row>
    <row r="180" spans="5:10" x14ac:dyDescent="0.2">
      <c r="E180" t="s">
        <v>533</v>
      </c>
      <c r="F180">
        <v>3712938919</v>
      </c>
      <c r="H180">
        <f t="shared" si="5"/>
        <v>50002337</v>
      </c>
      <c r="J180">
        <f t="shared" si="6"/>
        <v>500.02337</v>
      </c>
    </row>
    <row r="181" spans="5:10" x14ac:dyDescent="0.2">
      <c r="E181" t="s">
        <v>534</v>
      </c>
      <c r="F181">
        <v>3762936820</v>
      </c>
      <c r="H181">
        <f t="shared" si="5"/>
        <v>49997901</v>
      </c>
      <c r="J181">
        <f t="shared" si="6"/>
        <v>499.97901000000002</v>
      </c>
    </row>
    <row r="182" spans="5:10" x14ac:dyDescent="0.2">
      <c r="E182" t="s">
        <v>535</v>
      </c>
      <c r="F182">
        <v>3812936650</v>
      </c>
      <c r="H182">
        <f t="shared" si="5"/>
        <v>49999830</v>
      </c>
      <c r="J182">
        <f t="shared" si="6"/>
        <v>499.99829999999997</v>
      </c>
    </row>
    <row r="183" spans="5:10" x14ac:dyDescent="0.2">
      <c r="E183" t="s">
        <v>536</v>
      </c>
      <c r="F183">
        <v>3862938903</v>
      </c>
      <c r="H183">
        <f t="shared" si="5"/>
        <v>50002253</v>
      </c>
      <c r="J183">
        <f t="shared" si="6"/>
        <v>500.02253000000002</v>
      </c>
    </row>
    <row r="184" spans="5:10" x14ac:dyDescent="0.2">
      <c r="E184" t="s">
        <v>537</v>
      </c>
      <c r="F184">
        <v>3912937235</v>
      </c>
      <c r="H184">
        <f t="shared" si="5"/>
        <v>49998332</v>
      </c>
      <c r="J184">
        <f t="shared" si="6"/>
        <v>499.98331999999999</v>
      </c>
    </row>
    <row r="185" spans="5:10" x14ac:dyDescent="0.2">
      <c r="E185" t="s">
        <v>538</v>
      </c>
      <c r="F185">
        <v>3962936670</v>
      </c>
      <c r="H185">
        <f t="shared" si="5"/>
        <v>49999435</v>
      </c>
      <c r="J185">
        <f t="shared" si="6"/>
        <v>499.99435</v>
      </c>
    </row>
    <row r="186" spans="5:10" x14ac:dyDescent="0.2">
      <c r="E186" t="s">
        <v>539</v>
      </c>
      <c r="F186">
        <v>4012938931</v>
      </c>
      <c r="H186">
        <f t="shared" si="5"/>
        <v>50002261</v>
      </c>
      <c r="J186">
        <f t="shared" si="6"/>
        <v>500.02260999999999</v>
      </c>
    </row>
    <row r="187" spans="5:10" x14ac:dyDescent="0.2">
      <c r="E187" t="s">
        <v>540</v>
      </c>
      <c r="F187">
        <v>4062936620</v>
      </c>
      <c r="H187">
        <f t="shared" si="5"/>
        <v>49997689</v>
      </c>
      <c r="J187">
        <f t="shared" si="6"/>
        <v>499.97689000000003</v>
      </c>
    </row>
    <row r="188" spans="5:10" x14ac:dyDescent="0.2">
      <c r="E188" t="s">
        <v>541</v>
      </c>
      <c r="F188">
        <v>4112936648</v>
      </c>
      <c r="H188">
        <f t="shared" si="5"/>
        <v>50000028</v>
      </c>
      <c r="J188">
        <f t="shared" si="6"/>
        <v>500.00027999999998</v>
      </c>
    </row>
    <row r="189" spans="5:10" x14ac:dyDescent="0.2">
      <c r="E189" t="s">
        <v>542</v>
      </c>
      <c r="F189">
        <v>4162938905</v>
      </c>
      <c r="H189">
        <f t="shared" si="5"/>
        <v>50002257</v>
      </c>
      <c r="J189">
        <f t="shared" si="6"/>
        <v>500.02256999999997</v>
      </c>
    </row>
    <row r="190" spans="5:10" x14ac:dyDescent="0.2">
      <c r="E190" t="s">
        <v>543</v>
      </c>
      <c r="F190">
        <v>4212936655</v>
      </c>
      <c r="H190">
        <f t="shared" si="5"/>
        <v>49997750</v>
      </c>
      <c r="J190">
        <f t="shared" si="6"/>
        <v>499.97750000000002</v>
      </c>
    </row>
    <row r="191" spans="5:10" x14ac:dyDescent="0.2">
      <c r="E191" t="s">
        <v>544</v>
      </c>
      <c r="F191">
        <v>4262936638</v>
      </c>
      <c r="H191">
        <f t="shared" si="5"/>
        <v>49999983</v>
      </c>
      <c r="J191">
        <f t="shared" si="6"/>
        <v>499.99982999999997</v>
      </c>
    </row>
    <row r="192" spans="5:10" x14ac:dyDescent="0.2">
      <c r="E192" t="s">
        <v>545</v>
      </c>
      <c r="F192">
        <v>17971603</v>
      </c>
      <c r="J192">
        <f t="shared" si="6"/>
        <v>0</v>
      </c>
    </row>
    <row r="193" spans="5:10" x14ac:dyDescent="0.2">
      <c r="E193" t="s">
        <v>546</v>
      </c>
      <c r="F193">
        <v>67969284</v>
      </c>
      <c r="H193">
        <f t="shared" si="5"/>
        <v>49997681</v>
      </c>
      <c r="J193">
        <f t="shared" si="6"/>
        <v>499.97681</v>
      </c>
    </row>
    <row r="194" spans="5:10" x14ac:dyDescent="0.2">
      <c r="E194" t="s">
        <v>547</v>
      </c>
      <c r="F194">
        <v>117969405</v>
      </c>
      <c r="H194">
        <f t="shared" si="5"/>
        <v>50000121</v>
      </c>
      <c r="J194">
        <f t="shared" si="6"/>
        <v>500.00121000000001</v>
      </c>
    </row>
    <row r="195" spans="5:10" x14ac:dyDescent="0.2">
      <c r="E195" t="s">
        <v>548</v>
      </c>
      <c r="F195">
        <v>167971579</v>
      </c>
      <c r="H195">
        <f t="shared" si="5"/>
        <v>50002174</v>
      </c>
      <c r="J195">
        <f t="shared" si="6"/>
        <v>500.02174000000002</v>
      </c>
    </row>
    <row r="196" spans="5:10" x14ac:dyDescent="0.2">
      <c r="E196" t="s">
        <v>549</v>
      </c>
      <c r="F196">
        <v>217969569</v>
      </c>
      <c r="H196">
        <f t="shared" si="5"/>
        <v>49997990</v>
      </c>
      <c r="J196">
        <f t="shared" si="6"/>
        <v>499.97989999999999</v>
      </c>
    </row>
    <row r="197" spans="5:10" x14ac:dyDescent="0.2">
      <c r="E197" t="s">
        <v>550</v>
      </c>
      <c r="F197">
        <v>267969338</v>
      </c>
      <c r="H197">
        <f t="shared" si="5"/>
        <v>49999769</v>
      </c>
      <c r="J197">
        <f t="shared" si="6"/>
        <v>499.99768999999998</v>
      </c>
    </row>
    <row r="198" spans="5:10" x14ac:dyDescent="0.2">
      <c r="E198" t="s">
        <v>551</v>
      </c>
      <c r="F198">
        <v>317971736</v>
      </c>
      <c r="H198">
        <f t="shared" si="5"/>
        <v>50002398</v>
      </c>
      <c r="J198">
        <f t="shared" si="6"/>
        <v>500.02397999999999</v>
      </c>
    </row>
    <row r="199" spans="5:10" x14ac:dyDescent="0.2">
      <c r="E199" t="s">
        <v>552</v>
      </c>
      <c r="F199">
        <v>367969545</v>
      </c>
      <c r="H199">
        <f t="shared" ref="H199:H262" si="7">F199-F198</f>
        <v>49997809</v>
      </c>
      <c r="J199">
        <f t="shared" si="6"/>
        <v>499.97809000000001</v>
      </c>
    </row>
    <row r="200" spans="5:10" x14ac:dyDescent="0.2">
      <c r="E200" t="s">
        <v>553</v>
      </c>
      <c r="F200">
        <v>417969443</v>
      </c>
      <c r="H200">
        <f t="shared" si="7"/>
        <v>49999898</v>
      </c>
      <c r="J200">
        <f t="shared" si="6"/>
        <v>499.99898000000002</v>
      </c>
    </row>
    <row r="201" spans="5:10" x14ac:dyDescent="0.2">
      <c r="E201" t="s">
        <v>554</v>
      </c>
      <c r="F201">
        <v>467971571</v>
      </c>
      <c r="H201">
        <f t="shared" si="7"/>
        <v>50002128</v>
      </c>
      <c r="J201">
        <f t="shared" si="6"/>
        <v>500.02127999999999</v>
      </c>
    </row>
    <row r="202" spans="5:10" x14ac:dyDescent="0.2">
      <c r="E202" t="s">
        <v>555</v>
      </c>
      <c r="F202">
        <v>517969903</v>
      </c>
      <c r="H202">
        <f t="shared" si="7"/>
        <v>49998332</v>
      </c>
      <c r="J202">
        <f t="shared" si="6"/>
        <v>499.98331999999999</v>
      </c>
    </row>
    <row r="203" spans="5:10" x14ac:dyDescent="0.2">
      <c r="E203" t="s">
        <v>556</v>
      </c>
      <c r="F203">
        <v>567969376</v>
      </c>
      <c r="H203">
        <f t="shared" si="7"/>
        <v>49999473</v>
      </c>
      <c r="J203">
        <f t="shared" si="6"/>
        <v>499.99473</v>
      </c>
    </row>
    <row r="204" spans="5:10" x14ac:dyDescent="0.2">
      <c r="E204" t="s">
        <v>557</v>
      </c>
      <c r="F204">
        <v>617971607</v>
      </c>
      <c r="H204">
        <f t="shared" si="7"/>
        <v>50002231</v>
      </c>
      <c r="J204">
        <f t="shared" si="6"/>
        <v>500.02231</v>
      </c>
    </row>
    <row r="205" spans="5:10" x14ac:dyDescent="0.2">
      <c r="E205" t="s">
        <v>558</v>
      </c>
      <c r="F205">
        <v>667969853</v>
      </c>
      <c r="H205">
        <f t="shared" si="7"/>
        <v>49998246</v>
      </c>
      <c r="J205">
        <f t="shared" si="6"/>
        <v>499.98246</v>
      </c>
    </row>
    <row r="206" spans="5:10" x14ac:dyDescent="0.2">
      <c r="E206" t="s">
        <v>559</v>
      </c>
      <c r="F206" t="s">
        <v>560</v>
      </c>
      <c r="J206">
        <f t="shared" si="6"/>
        <v>0</v>
      </c>
    </row>
    <row r="207" spans="5:10" x14ac:dyDescent="0.2">
      <c r="E207" t="s">
        <v>561</v>
      </c>
      <c r="F207">
        <v>11025644</v>
      </c>
      <c r="J207">
        <f t="shared" si="6"/>
        <v>0</v>
      </c>
    </row>
    <row r="208" spans="5:10" x14ac:dyDescent="0.2">
      <c r="E208" t="s">
        <v>562</v>
      </c>
      <c r="F208">
        <v>31022082</v>
      </c>
      <c r="H208">
        <f t="shared" si="7"/>
        <v>19996438</v>
      </c>
      <c r="J208">
        <f t="shared" si="6"/>
        <v>199.96438000000001</v>
      </c>
    </row>
    <row r="209" spans="5:10" x14ac:dyDescent="0.2">
      <c r="E209" t="s">
        <v>563</v>
      </c>
      <c r="F209">
        <v>51020303</v>
      </c>
      <c r="H209">
        <f t="shared" si="7"/>
        <v>19998221</v>
      </c>
      <c r="J209">
        <f t="shared" si="6"/>
        <v>199.98221000000001</v>
      </c>
    </row>
    <row r="210" spans="5:10" x14ac:dyDescent="0.2">
      <c r="E210" t="s">
        <v>564</v>
      </c>
      <c r="F210">
        <v>71022808</v>
      </c>
      <c r="H210">
        <f t="shared" si="7"/>
        <v>20002505</v>
      </c>
      <c r="J210">
        <f t="shared" si="6"/>
        <v>200.02504999999999</v>
      </c>
    </row>
    <row r="211" spans="5:10" x14ac:dyDescent="0.2">
      <c r="E211" t="s">
        <v>565</v>
      </c>
      <c r="F211">
        <v>91022139</v>
      </c>
      <c r="H211">
        <f t="shared" si="7"/>
        <v>19999331</v>
      </c>
      <c r="J211">
        <f t="shared" si="6"/>
        <v>199.99331000000001</v>
      </c>
    </row>
    <row r="212" spans="5:10" x14ac:dyDescent="0.2">
      <c r="E212" t="s">
        <v>566</v>
      </c>
      <c r="F212">
        <v>111019887</v>
      </c>
      <c r="H212">
        <f t="shared" si="7"/>
        <v>19997748</v>
      </c>
      <c r="J212">
        <f t="shared" si="6"/>
        <v>199.97748000000001</v>
      </c>
    </row>
    <row r="213" spans="5:10" x14ac:dyDescent="0.2">
      <c r="E213" t="s">
        <v>567</v>
      </c>
      <c r="F213">
        <v>131023063</v>
      </c>
      <c r="H213">
        <f t="shared" si="7"/>
        <v>20003176</v>
      </c>
      <c r="J213">
        <f t="shared" si="6"/>
        <v>200.03175999999999</v>
      </c>
    </row>
    <row r="214" spans="5:10" x14ac:dyDescent="0.2">
      <c r="E214" t="s">
        <v>568</v>
      </c>
      <c r="F214">
        <v>151022149</v>
      </c>
      <c r="H214">
        <f t="shared" si="7"/>
        <v>19999086</v>
      </c>
      <c r="J214">
        <f t="shared" si="6"/>
        <v>199.99086</v>
      </c>
    </row>
    <row r="215" spans="5:10" x14ac:dyDescent="0.2">
      <c r="E215" t="s">
        <v>569</v>
      </c>
      <c r="F215">
        <v>171022277</v>
      </c>
      <c r="H215">
        <f t="shared" si="7"/>
        <v>20000128</v>
      </c>
      <c r="J215">
        <f t="shared" si="6"/>
        <v>200.00128000000001</v>
      </c>
    </row>
    <row r="216" spans="5:10" x14ac:dyDescent="0.2">
      <c r="E216" t="s">
        <v>570</v>
      </c>
      <c r="F216">
        <v>191024409</v>
      </c>
      <c r="H216">
        <f t="shared" si="7"/>
        <v>20002132</v>
      </c>
      <c r="J216">
        <f t="shared" si="6"/>
        <v>200.02132</v>
      </c>
    </row>
    <row r="217" spans="5:10" x14ac:dyDescent="0.2">
      <c r="E217" t="s">
        <v>571</v>
      </c>
      <c r="F217">
        <v>211022084</v>
      </c>
      <c r="H217">
        <f t="shared" si="7"/>
        <v>19997675</v>
      </c>
      <c r="J217">
        <f t="shared" si="6"/>
        <v>199.97675000000001</v>
      </c>
    </row>
    <row r="218" spans="5:10" x14ac:dyDescent="0.2">
      <c r="E218" t="s">
        <v>572</v>
      </c>
      <c r="F218">
        <v>231022099</v>
      </c>
      <c r="H218">
        <f t="shared" si="7"/>
        <v>20000015</v>
      </c>
      <c r="J218">
        <f t="shared" si="6"/>
        <v>200.00014999999999</v>
      </c>
    </row>
    <row r="219" spans="5:10" x14ac:dyDescent="0.2">
      <c r="E219" t="s">
        <v>573</v>
      </c>
      <c r="F219">
        <v>251023031</v>
      </c>
      <c r="H219">
        <f t="shared" si="7"/>
        <v>20000932</v>
      </c>
      <c r="J219">
        <f t="shared" si="6"/>
        <v>200.00932</v>
      </c>
    </row>
    <row r="220" spans="5:10" x14ac:dyDescent="0.2">
      <c r="E220" t="s">
        <v>574</v>
      </c>
      <c r="F220">
        <v>271020335</v>
      </c>
      <c r="H220">
        <f t="shared" si="7"/>
        <v>19997304</v>
      </c>
      <c r="J220">
        <f t="shared" ref="J220:J283" si="8">H220/100000</f>
        <v>199.97304</v>
      </c>
    </row>
    <row r="221" spans="5:10" x14ac:dyDescent="0.2">
      <c r="E221" t="s">
        <v>575</v>
      </c>
      <c r="F221">
        <v>291022048</v>
      </c>
      <c r="H221">
        <f t="shared" si="7"/>
        <v>20001713</v>
      </c>
      <c r="J221">
        <f t="shared" si="8"/>
        <v>200.01713000000001</v>
      </c>
    </row>
    <row r="222" spans="5:10" x14ac:dyDescent="0.2">
      <c r="E222" t="s">
        <v>576</v>
      </c>
      <c r="F222">
        <v>311022865</v>
      </c>
      <c r="H222">
        <f t="shared" si="7"/>
        <v>20000817</v>
      </c>
      <c r="J222">
        <f t="shared" si="8"/>
        <v>200.00817000000001</v>
      </c>
    </row>
    <row r="223" spans="5:10" x14ac:dyDescent="0.2">
      <c r="E223" t="s">
        <v>577</v>
      </c>
      <c r="F223">
        <v>331022143</v>
      </c>
      <c r="H223">
        <f t="shared" si="7"/>
        <v>19999278</v>
      </c>
      <c r="J223">
        <f t="shared" si="8"/>
        <v>199.99278000000001</v>
      </c>
    </row>
    <row r="224" spans="5:10" x14ac:dyDescent="0.2">
      <c r="E224" t="s">
        <v>578</v>
      </c>
      <c r="F224">
        <v>351019927</v>
      </c>
      <c r="H224">
        <f t="shared" si="7"/>
        <v>19997784</v>
      </c>
      <c r="J224">
        <f t="shared" si="8"/>
        <v>199.97783999999999</v>
      </c>
    </row>
    <row r="225" spans="5:10" x14ac:dyDescent="0.2">
      <c r="E225" t="s">
        <v>579</v>
      </c>
      <c r="F225">
        <v>371024909</v>
      </c>
      <c r="H225">
        <f t="shared" si="7"/>
        <v>20004982</v>
      </c>
      <c r="J225">
        <f t="shared" si="8"/>
        <v>200.04982000000001</v>
      </c>
    </row>
    <row r="226" spans="5:10" x14ac:dyDescent="0.2">
      <c r="E226" t="s">
        <v>580</v>
      </c>
      <c r="F226">
        <v>391022136</v>
      </c>
      <c r="H226">
        <f t="shared" si="7"/>
        <v>19997227</v>
      </c>
      <c r="J226">
        <f t="shared" si="8"/>
        <v>199.97227000000001</v>
      </c>
    </row>
    <row r="227" spans="5:10" x14ac:dyDescent="0.2">
      <c r="E227" t="s">
        <v>581</v>
      </c>
      <c r="F227">
        <v>411038115</v>
      </c>
      <c r="H227">
        <f t="shared" si="7"/>
        <v>20015979</v>
      </c>
      <c r="J227">
        <f t="shared" si="8"/>
        <v>200.15978999999999</v>
      </c>
    </row>
    <row r="228" spans="5:10" x14ac:dyDescent="0.2">
      <c r="E228" t="s">
        <v>582</v>
      </c>
      <c r="F228">
        <v>431022928</v>
      </c>
      <c r="H228">
        <f t="shared" si="7"/>
        <v>19984813</v>
      </c>
      <c r="J228">
        <f t="shared" si="8"/>
        <v>199.84813</v>
      </c>
    </row>
    <row r="229" spans="5:10" x14ac:dyDescent="0.2">
      <c r="E229" t="s">
        <v>583</v>
      </c>
      <c r="F229">
        <v>451022143</v>
      </c>
      <c r="H229">
        <f t="shared" si="7"/>
        <v>19999215</v>
      </c>
      <c r="J229">
        <f t="shared" si="8"/>
        <v>199.99215000000001</v>
      </c>
    </row>
    <row r="230" spans="5:10" x14ac:dyDescent="0.2">
      <c r="E230" t="s">
        <v>584</v>
      </c>
      <c r="F230">
        <v>471019880</v>
      </c>
      <c r="H230">
        <f t="shared" si="7"/>
        <v>19997737</v>
      </c>
      <c r="J230">
        <f t="shared" si="8"/>
        <v>199.97737000000001</v>
      </c>
    </row>
    <row r="231" spans="5:10" x14ac:dyDescent="0.2">
      <c r="E231" t="s">
        <v>585</v>
      </c>
      <c r="F231">
        <v>491022993</v>
      </c>
      <c r="H231">
        <f t="shared" si="7"/>
        <v>20003113</v>
      </c>
      <c r="J231">
        <f t="shared" si="8"/>
        <v>200.03112999999999</v>
      </c>
    </row>
    <row r="232" spans="5:10" x14ac:dyDescent="0.2">
      <c r="E232" t="s">
        <v>586</v>
      </c>
      <c r="F232">
        <v>511019900</v>
      </c>
      <c r="H232">
        <f t="shared" si="7"/>
        <v>19996907</v>
      </c>
      <c r="J232">
        <f t="shared" si="8"/>
        <v>199.96906999999999</v>
      </c>
    </row>
    <row r="233" spans="5:10" x14ac:dyDescent="0.2">
      <c r="E233" t="s">
        <v>587</v>
      </c>
      <c r="F233">
        <v>531019943</v>
      </c>
      <c r="H233">
        <f t="shared" si="7"/>
        <v>20000043</v>
      </c>
      <c r="J233">
        <f t="shared" si="8"/>
        <v>200.00042999999999</v>
      </c>
    </row>
    <row r="234" spans="5:10" x14ac:dyDescent="0.2">
      <c r="E234" t="s">
        <v>588</v>
      </c>
      <c r="F234">
        <v>551024468</v>
      </c>
      <c r="H234">
        <f t="shared" si="7"/>
        <v>20004525</v>
      </c>
      <c r="J234">
        <f t="shared" si="8"/>
        <v>200.04525000000001</v>
      </c>
    </row>
    <row r="235" spans="5:10" x14ac:dyDescent="0.2">
      <c r="E235" t="s">
        <v>589</v>
      </c>
      <c r="F235">
        <v>571022153</v>
      </c>
      <c r="H235">
        <f t="shared" si="7"/>
        <v>19997685</v>
      </c>
      <c r="J235">
        <f t="shared" si="8"/>
        <v>199.97685000000001</v>
      </c>
    </row>
    <row r="236" spans="5:10" x14ac:dyDescent="0.2">
      <c r="E236" t="s">
        <v>590</v>
      </c>
      <c r="F236">
        <v>591022122</v>
      </c>
      <c r="H236">
        <f t="shared" si="7"/>
        <v>19999969</v>
      </c>
      <c r="J236">
        <f t="shared" si="8"/>
        <v>199.99968999999999</v>
      </c>
    </row>
    <row r="237" spans="5:10" x14ac:dyDescent="0.2">
      <c r="E237" t="s">
        <v>591</v>
      </c>
      <c r="F237">
        <v>611022966</v>
      </c>
      <c r="H237">
        <f t="shared" si="7"/>
        <v>20000844</v>
      </c>
      <c r="J237">
        <f t="shared" si="8"/>
        <v>200.00844000000001</v>
      </c>
    </row>
    <row r="238" spans="5:10" x14ac:dyDescent="0.2">
      <c r="E238" t="s">
        <v>592</v>
      </c>
      <c r="F238">
        <v>631020355</v>
      </c>
      <c r="H238">
        <f t="shared" si="7"/>
        <v>19997389</v>
      </c>
      <c r="J238">
        <f t="shared" si="8"/>
        <v>199.97389000000001</v>
      </c>
    </row>
    <row r="239" spans="5:10" x14ac:dyDescent="0.2">
      <c r="E239" t="s">
        <v>593</v>
      </c>
      <c r="F239">
        <v>651022140</v>
      </c>
      <c r="H239">
        <f t="shared" si="7"/>
        <v>20001785</v>
      </c>
      <c r="J239">
        <f t="shared" si="8"/>
        <v>200.01785000000001</v>
      </c>
    </row>
    <row r="240" spans="5:10" x14ac:dyDescent="0.2">
      <c r="E240" t="s">
        <v>594</v>
      </c>
      <c r="F240">
        <v>671022830</v>
      </c>
      <c r="H240">
        <f t="shared" si="7"/>
        <v>20000690</v>
      </c>
      <c r="J240">
        <f t="shared" si="8"/>
        <v>200.0069</v>
      </c>
    </row>
    <row r="241" spans="5:10" x14ac:dyDescent="0.2">
      <c r="E241" t="s">
        <v>595</v>
      </c>
      <c r="F241">
        <v>691022126</v>
      </c>
      <c r="H241">
        <f t="shared" si="7"/>
        <v>19999296</v>
      </c>
      <c r="J241">
        <f t="shared" si="8"/>
        <v>199.99296000000001</v>
      </c>
    </row>
    <row r="242" spans="5:10" x14ac:dyDescent="0.2">
      <c r="E242" t="s">
        <v>596</v>
      </c>
      <c r="F242">
        <v>711019890</v>
      </c>
      <c r="H242">
        <f t="shared" si="7"/>
        <v>19997764</v>
      </c>
      <c r="J242">
        <f t="shared" si="8"/>
        <v>199.97764000000001</v>
      </c>
    </row>
    <row r="243" spans="5:10" x14ac:dyDescent="0.2">
      <c r="E243" t="s">
        <v>597</v>
      </c>
      <c r="F243">
        <v>731022967</v>
      </c>
      <c r="H243">
        <f t="shared" si="7"/>
        <v>20003077</v>
      </c>
      <c r="J243">
        <f t="shared" si="8"/>
        <v>200.03076999999999</v>
      </c>
    </row>
    <row r="244" spans="5:10" x14ac:dyDescent="0.2">
      <c r="E244" t="s">
        <v>598</v>
      </c>
      <c r="F244">
        <v>751022067</v>
      </c>
      <c r="H244">
        <f t="shared" si="7"/>
        <v>19999100</v>
      </c>
      <c r="J244">
        <f t="shared" si="8"/>
        <v>199.99100000000001</v>
      </c>
    </row>
    <row r="245" spans="5:10" x14ac:dyDescent="0.2">
      <c r="E245" t="s">
        <v>599</v>
      </c>
      <c r="F245">
        <v>771022114</v>
      </c>
      <c r="H245">
        <f t="shared" si="7"/>
        <v>20000047</v>
      </c>
      <c r="J245">
        <f t="shared" si="8"/>
        <v>200.00047000000001</v>
      </c>
    </row>
    <row r="246" spans="5:10" x14ac:dyDescent="0.2">
      <c r="E246" t="s">
        <v>600</v>
      </c>
      <c r="F246">
        <v>791023041</v>
      </c>
      <c r="H246">
        <f t="shared" si="7"/>
        <v>20000927</v>
      </c>
      <c r="J246">
        <f t="shared" si="8"/>
        <v>200.00926999999999</v>
      </c>
    </row>
    <row r="247" spans="5:10" x14ac:dyDescent="0.2">
      <c r="E247" t="s">
        <v>601</v>
      </c>
      <c r="F247">
        <v>811020337</v>
      </c>
      <c r="H247">
        <f t="shared" si="7"/>
        <v>19997296</v>
      </c>
      <c r="J247">
        <f t="shared" si="8"/>
        <v>199.97296</v>
      </c>
    </row>
    <row r="248" spans="5:10" x14ac:dyDescent="0.2">
      <c r="E248" t="s">
        <v>602</v>
      </c>
      <c r="F248">
        <v>831019932</v>
      </c>
      <c r="H248">
        <f t="shared" si="7"/>
        <v>19999595</v>
      </c>
      <c r="J248">
        <f t="shared" si="8"/>
        <v>199.99594999999999</v>
      </c>
    </row>
    <row r="249" spans="5:10" x14ac:dyDescent="0.2">
      <c r="E249" t="s">
        <v>603</v>
      </c>
      <c r="F249">
        <v>851022840</v>
      </c>
      <c r="H249">
        <f t="shared" si="7"/>
        <v>20002908</v>
      </c>
      <c r="J249">
        <f t="shared" si="8"/>
        <v>200.02907999999999</v>
      </c>
    </row>
    <row r="250" spans="5:10" x14ac:dyDescent="0.2">
      <c r="E250" t="s">
        <v>604</v>
      </c>
      <c r="F250">
        <v>871022142</v>
      </c>
      <c r="H250">
        <f t="shared" si="7"/>
        <v>19999302</v>
      </c>
      <c r="J250">
        <f t="shared" si="8"/>
        <v>199.99302</v>
      </c>
    </row>
    <row r="251" spans="5:10" x14ac:dyDescent="0.2">
      <c r="E251" t="s">
        <v>605</v>
      </c>
      <c r="F251">
        <v>891022063</v>
      </c>
      <c r="H251">
        <f t="shared" si="7"/>
        <v>19999921</v>
      </c>
      <c r="J251">
        <f t="shared" si="8"/>
        <v>199.99921000000001</v>
      </c>
    </row>
    <row r="252" spans="5:10" x14ac:dyDescent="0.2">
      <c r="E252" t="s">
        <v>606</v>
      </c>
      <c r="F252">
        <v>911023059</v>
      </c>
      <c r="H252">
        <f t="shared" si="7"/>
        <v>20000996</v>
      </c>
      <c r="J252">
        <f t="shared" si="8"/>
        <v>200.00996000000001</v>
      </c>
    </row>
    <row r="253" spans="5:10" x14ac:dyDescent="0.2">
      <c r="E253" t="s">
        <v>607</v>
      </c>
      <c r="F253">
        <v>931020349</v>
      </c>
      <c r="H253">
        <f t="shared" si="7"/>
        <v>19997290</v>
      </c>
      <c r="J253">
        <f t="shared" si="8"/>
        <v>199.97290000000001</v>
      </c>
    </row>
    <row r="254" spans="5:10" x14ac:dyDescent="0.2">
      <c r="E254" t="s">
        <v>608</v>
      </c>
      <c r="F254">
        <v>951022267</v>
      </c>
      <c r="H254">
        <f t="shared" si="7"/>
        <v>20001918</v>
      </c>
      <c r="J254">
        <f t="shared" si="8"/>
        <v>200.01918000000001</v>
      </c>
    </row>
    <row r="255" spans="5:10" x14ac:dyDescent="0.2">
      <c r="E255" t="s">
        <v>609</v>
      </c>
      <c r="F255">
        <v>971022872</v>
      </c>
      <c r="H255">
        <f t="shared" si="7"/>
        <v>20000605</v>
      </c>
      <c r="J255">
        <f t="shared" si="8"/>
        <v>200.00604999999999</v>
      </c>
    </row>
    <row r="256" spans="5:10" x14ac:dyDescent="0.2">
      <c r="E256" t="s">
        <v>610</v>
      </c>
      <c r="F256">
        <v>991022100</v>
      </c>
      <c r="H256">
        <f t="shared" si="7"/>
        <v>19999228</v>
      </c>
      <c r="J256">
        <f t="shared" si="8"/>
        <v>199.99227999999999</v>
      </c>
    </row>
    <row r="257" spans="5:10" x14ac:dyDescent="0.2">
      <c r="E257" t="s">
        <v>611</v>
      </c>
      <c r="F257">
        <v>1011022060</v>
      </c>
      <c r="H257">
        <f t="shared" si="7"/>
        <v>19999960</v>
      </c>
      <c r="J257">
        <f t="shared" si="8"/>
        <v>199.99959999999999</v>
      </c>
    </row>
    <row r="258" spans="5:10" x14ac:dyDescent="0.2">
      <c r="E258" t="s">
        <v>612</v>
      </c>
      <c r="F258">
        <v>1031023052</v>
      </c>
      <c r="H258">
        <f t="shared" si="7"/>
        <v>20000992</v>
      </c>
      <c r="J258">
        <f t="shared" si="8"/>
        <v>200.00991999999999</v>
      </c>
    </row>
    <row r="259" spans="5:10" x14ac:dyDescent="0.2">
      <c r="E259" t="s">
        <v>613</v>
      </c>
      <c r="F259">
        <v>1051020329</v>
      </c>
      <c r="H259">
        <f t="shared" si="7"/>
        <v>19997277</v>
      </c>
      <c r="J259">
        <f t="shared" si="8"/>
        <v>199.97277</v>
      </c>
    </row>
    <row r="260" spans="5:10" x14ac:dyDescent="0.2">
      <c r="E260" t="s">
        <v>614</v>
      </c>
      <c r="F260">
        <v>1071022064</v>
      </c>
      <c r="H260">
        <f t="shared" si="7"/>
        <v>20001735</v>
      </c>
      <c r="J260">
        <f t="shared" si="8"/>
        <v>200.01734999999999</v>
      </c>
    </row>
    <row r="261" spans="5:10" x14ac:dyDescent="0.2">
      <c r="E261" t="s">
        <v>615</v>
      </c>
      <c r="F261">
        <v>1091024425</v>
      </c>
      <c r="H261">
        <f t="shared" si="7"/>
        <v>20002361</v>
      </c>
      <c r="J261">
        <f t="shared" si="8"/>
        <v>200.02360999999999</v>
      </c>
    </row>
    <row r="262" spans="5:10" x14ac:dyDescent="0.2">
      <c r="E262" t="s">
        <v>616</v>
      </c>
      <c r="F262">
        <v>1111022122</v>
      </c>
      <c r="H262">
        <f t="shared" si="7"/>
        <v>19997697</v>
      </c>
      <c r="J262">
        <f t="shared" si="8"/>
        <v>199.97696999999999</v>
      </c>
    </row>
    <row r="263" spans="5:10" x14ac:dyDescent="0.2">
      <c r="E263" t="s">
        <v>617</v>
      </c>
      <c r="F263">
        <v>1131022064</v>
      </c>
      <c r="H263">
        <f t="shared" ref="H263:H326" si="9">F263-F262</f>
        <v>19999942</v>
      </c>
      <c r="J263">
        <f t="shared" si="8"/>
        <v>199.99941999999999</v>
      </c>
    </row>
    <row r="264" spans="5:10" x14ac:dyDescent="0.2">
      <c r="E264" t="s">
        <v>618</v>
      </c>
      <c r="F264">
        <v>1151023007</v>
      </c>
      <c r="H264">
        <f t="shared" si="9"/>
        <v>20000943</v>
      </c>
      <c r="J264">
        <f t="shared" si="8"/>
        <v>200.00943000000001</v>
      </c>
    </row>
    <row r="265" spans="5:10" x14ac:dyDescent="0.2">
      <c r="E265" t="s">
        <v>619</v>
      </c>
      <c r="F265">
        <v>1171019912</v>
      </c>
      <c r="H265">
        <f t="shared" si="9"/>
        <v>19996905</v>
      </c>
      <c r="J265">
        <f t="shared" si="8"/>
        <v>199.96905000000001</v>
      </c>
    </row>
    <row r="266" spans="5:10" x14ac:dyDescent="0.2">
      <c r="E266" t="s">
        <v>620</v>
      </c>
      <c r="F266">
        <v>1191022144</v>
      </c>
      <c r="H266">
        <f t="shared" si="9"/>
        <v>20002232</v>
      </c>
      <c r="J266">
        <f t="shared" si="8"/>
        <v>200.02232000000001</v>
      </c>
    </row>
    <row r="267" spans="5:10" x14ac:dyDescent="0.2">
      <c r="E267" t="s">
        <v>621</v>
      </c>
      <c r="F267">
        <v>1211022876</v>
      </c>
      <c r="H267">
        <f t="shared" si="9"/>
        <v>20000732</v>
      </c>
      <c r="J267">
        <f t="shared" si="8"/>
        <v>200.00731999999999</v>
      </c>
    </row>
    <row r="268" spans="5:10" x14ac:dyDescent="0.2">
      <c r="E268" t="s">
        <v>622</v>
      </c>
      <c r="F268">
        <v>1231022163</v>
      </c>
      <c r="H268">
        <f t="shared" si="9"/>
        <v>19999287</v>
      </c>
      <c r="J268">
        <f t="shared" si="8"/>
        <v>199.99287000000001</v>
      </c>
    </row>
    <row r="269" spans="5:10" x14ac:dyDescent="0.2">
      <c r="E269" t="s">
        <v>623</v>
      </c>
      <c r="F269">
        <v>1251019938</v>
      </c>
      <c r="H269">
        <f t="shared" si="9"/>
        <v>19997775</v>
      </c>
      <c r="J269">
        <f t="shared" si="8"/>
        <v>199.97774999999999</v>
      </c>
    </row>
    <row r="270" spans="5:10" x14ac:dyDescent="0.2">
      <c r="E270" t="s">
        <v>624</v>
      </c>
      <c r="F270">
        <v>1271023024</v>
      </c>
      <c r="H270">
        <f t="shared" si="9"/>
        <v>20003086</v>
      </c>
      <c r="J270">
        <f t="shared" si="8"/>
        <v>200.03085999999999</v>
      </c>
    </row>
    <row r="271" spans="5:10" x14ac:dyDescent="0.2">
      <c r="E271" t="s">
        <v>625</v>
      </c>
      <c r="F271">
        <v>1291022133</v>
      </c>
      <c r="H271">
        <f t="shared" si="9"/>
        <v>19999109</v>
      </c>
      <c r="J271">
        <f t="shared" si="8"/>
        <v>199.99109000000001</v>
      </c>
    </row>
    <row r="272" spans="5:10" x14ac:dyDescent="0.2">
      <c r="E272" t="s">
        <v>626</v>
      </c>
      <c r="F272">
        <v>1311022132</v>
      </c>
      <c r="H272">
        <f t="shared" si="9"/>
        <v>19999999</v>
      </c>
      <c r="J272">
        <f t="shared" si="8"/>
        <v>199.99999</v>
      </c>
    </row>
    <row r="273" spans="5:10" x14ac:dyDescent="0.2">
      <c r="E273" t="s">
        <v>627</v>
      </c>
      <c r="F273">
        <v>1331022941</v>
      </c>
      <c r="H273">
        <f t="shared" si="9"/>
        <v>20000809</v>
      </c>
      <c r="J273">
        <f t="shared" si="8"/>
        <v>200.00809000000001</v>
      </c>
    </row>
    <row r="274" spans="5:10" x14ac:dyDescent="0.2">
      <c r="E274" t="s">
        <v>628</v>
      </c>
      <c r="F274">
        <v>1351022122</v>
      </c>
      <c r="H274">
        <f t="shared" si="9"/>
        <v>19999181</v>
      </c>
      <c r="J274">
        <f t="shared" si="8"/>
        <v>199.99180999999999</v>
      </c>
    </row>
    <row r="275" spans="5:10" x14ac:dyDescent="0.2">
      <c r="E275" t="s">
        <v>629</v>
      </c>
      <c r="F275">
        <v>1371019905</v>
      </c>
      <c r="H275">
        <f t="shared" si="9"/>
        <v>19997783</v>
      </c>
      <c r="J275">
        <f t="shared" si="8"/>
        <v>199.97783000000001</v>
      </c>
    </row>
    <row r="276" spans="5:10" x14ac:dyDescent="0.2">
      <c r="E276" t="s">
        <v>630</v>
      </c>
      <c r="F276">
        <v>1391024928</v>
      </c>
      <c r="H276">
        <f t="shared" si="9"/>
        <v>20005023</v>
      </c>
      <c r="J276">
        <f t="shared" si="8"/>
        <v>200.05023</v>
      </c>
    </row>
    <row r="277" spans="5:10" x14ac:dyDescent="0.2">
      <c r="E277" t="s">
        <v>631</v>
      </c>
      <c r="F277">
        <v>1411022075</v>
      </c>
      <c r="H277">
        <f t="shared" si="9"/>
        <v>19997147</v>
      </c>
      <c r="J277">
        <f t="shared" si="8"/>
        <v>199.97147000000001</v>
      </c>
    </row>
    <row r="278" spans="5:10" x14ac:dyDescent="0.2">
      <c r="E278" t="s">
        <v>632</v>
      </c>
      <c r="F278">
        <v>1431022137</v>
      </c>
      <c r="H278">
        <f t="shared" si="9"/>
        <v>20000062</v>
      </c>
      <c r="J278">
        <f t="shared" si="8"/>
        <v>200.00062</v>
      </c>
    </row>
    <row r="279" spans="5:10" x14ac:dyDescent="0.2">
      <c r="E279" t="s">
        <v>633</v>
      </c>
      <c r="F279">
        <v>1451022867</v>
      </c>
      <c r="H279">
        <f t="shared" si="9"/>
        <v>20000730</v>
      </c>
      <c r="J279">
        <f t="shared" si="8"/>
        <v>200.00729999999999</v>
      </c>
    </row>
    <row r="280" spans="5:10" x14ac:dyDescent="0.2">
      <c r="E280" t="s">
        <v>634</v>
      </c>
      <c r="F280">
        <v>1471022098</v>
      </c>
      <c r="H280">
        <f t="shared" si="9"/>
        <v>19999231</v>
      </c>
      <c r="J280">
        <f t="shared" si="8"/>
        <v>199.99231</v>
      </c>
    </row>
    <row r="281" spans="5:10" x14ac:dyDescent="0.2">
      <c r="E281" t="s">
        <v>635</v>
      </c>
      <c r="F281">
        <v>1491022087</v>
      </c>
      <c r="H281">
        <f t="shared" si="9"/>
        <v>19999989</v>
      </c>
      <c r="J281">
        <f t="shared" si="8"/>
        <v>199.99988999999999</v>
      </c>
    </row>
    <row r="282" spans="5:10" x14ac:dyDescent="0.2">
      <c r="E282" t="s">
        <v>636</v>
      </c>
      <c r="F282">
        <v>1511024872</v>
      </c>
      <c r="H282">
        <f t="shared" si="9"/>
        <v>20002785</v>
      </c>
      <c r="J282">
        <f t="shared" si="8"/>
        <v>200.02785</v>
      </c>
    </row>
    <row r="283" spans="5:10" x14ac:dyDescent="0.2">
      <c r="E283" t="s">
        <v>637</v>
      </c>
      <c r="F283">
        <v>1531022089</v>
      </c>
      <c r="H283">
        <f t="shared" si="9"/>
        <v>19997217</v>
      </c>
      <c r="J283">
        <f t="shared" si="8"/>
        <v>199.97217000000001</v>
      </c>
    </row>
    <row r="284" spans="5:10" x14ac:dyDescent="0.2">
      <c r="E284" t="s">
        <v>638</v>
      </c>
      <c r="F284">
        <v>1551022121</v>
      </c>
      <c r="H284">
        <f t="shared" si="9"/>
        <v>20000032</v>
      </c>
      <c r="J284">
        <f t="shared" ref="J284:J347" si="10">H284/100000</f>
        <v>200.00031999999999</v>
      </c>
    </row>
    <row r="285" spans="5:10" x14ac:dyDescent="0.2">
      <c r="E285" t="s">
        <v>639</v>
      </c>
      <c r="F285">
        <v>1571023082</v>
      </c>
      <c r="H285">
        <f t="shared" si="9"/>
        <v>20000961</v>
      </c>
      <c r="J285">
        <f t="shared" si="10"/>
        <v>200.00961000000001</v>
      </c>
    </row>
    <row r="286" spans="5:10" x14ac:dyDescent="0.2">
      <c r="E286" t="s">
        <v>640</v>
      </c>
      <c r="F286">
        <v>1591022123</v>
      </c>
      <c r="H286">
        <f t="shared" si="9"/>
        <v>19999041</v>
      </c>
      <c r="J286">
        <f t="shared" si="10"/>
        <v>199.99041</v>
      </c>
    </row>
    <row r="287" spans="5:10" x14ac:dyDescent="0.2">
      <c r="E287" t="s">
        <v>641</v>
      </c>
      <c r="F287">
        <v>1611022079</v>
      </c>
      <c r="H287">
        <f t="shared" si="9"/>
        <v>19999956</v>
      </c>
      <c r="J287">
        <f t="shared" si="10"/>
        <v>199.99956</v>
      </c>
    </row>
    <row r="288" spans="5:10" x14ac:dyDescent="0.2">
      <c r="E288" t="s">
        <v>642</v>
      </c>
      <c r="F288">
        <v>1631022864</v>
      </c>
      <c r="H288">
        <f t="shared" si="9"/>
        <v>20000785</v>
      </c>
      <c r="J288">
        <f t="shared" si="10"/>
        <v>200.00784999999999</v>
      </c>
    </row>
    <row r="289" spans="5:10" x14ac:dyDescent="0.2">
      <c r="E289" t="s">
        <v>643</v>
      </c>
      <c r="F289">
        <v>1651022098</v>
      </c>
      <c r="H289">
        <f t="shared" si="9"/>
        <v>19999234</v>
      </c>
      <c r="J289">
        <f t="shared" si="10"/>
        <v>199.99234000000001</v>
      </c>
    </row>
    <row r="290" spans="5:10" x14ac:dyDescent="0.2">
      <c r="E290" t="s">
        <v>644</v>
      </c>
      <c r="F290">
        <v>1671019979</v>
      </c>
      <c r="H290">
        <f t="shared" si="9"/>
        <v>19997881</v>
      </c>
      <c r="J290">
        <f t="shared" si="10"/>
        <v>199.97881000000001</v>
      </c>
    </row>
    <row r="291" spans="5:10" x14ac:dyDescent="0.2">
      <c r="E291" t="s">
        <v>645</v>
      </c>
      <c r="F291">
        <v>1691023011</v>
      </c>
      <c r="H291">
        <f t="shared" si="9"/>
        <v>20003032</v>
      </c>
      <c r="J291">
        <f t="shared" si="10"/>
        <v>200.03031999999999</v>
      </c>
    </row>
    <row r="292" spans="5:10" x14ac:dyDescent="0.2">
      <c r="E292" t="s">
        <v>646</v>
      </c>
      <c r="F292">
        <v>1711019879</v>
      </c>
      <c r="H292">
        <f t="shared" si="9"/>
        <v>19996868</v>
      </c>
      <c r="J292">
        <f t="shared" si="10"/>
        <v>199.96868000000001</v>
      </c>
    </row>
    <row r="293" spans="5:10" x14ac:dyDescent="0.2">
      <c r="E293" t="s">
        <v>647</v>
      </c>
      <c r="F293">
        <v>1731022270</v>
      </c>
      <c r="H293">
        <f t="shared" si="9"/>
        <v>20002391</v>
      </c>
      <c r="J293">
        <f t="shared" si="10"/>
        <v>200.02391</v>
      </c>
    </row>
    <row r="294" spans="5:10" x14ac:dyDescent="0.2">
      <c r="E294" t="s">
        <v>648</v>
      </c>
      <c r="F294">
        <v>1751022876</v>
      </c>
      <c r="H294">
        <f t="shared" si="9"/>
        <v>20000606</v>
      </c>
      <c r="J294">
        <f t="shared" si="10"/>
        <v>200.00605999999999</v>
      </c>
    </row>
    <row r="295" spans="5:10" x14ac:dyDescent="0.2">
      <c r="E295" t="s">
        <v>649</v>
      </c>
      <c r="F295">
        <v>1771022138</v>
      </c>
      <c r="H295">
        <f t="shared" si="9"/>
        <v>19999262</v>
      </c>
      <c r="J295">
        <f t="shared" si="10"/>
        <v>199.99261999999999</v>
      </c>
    </row>
    <row r="296" spans="5:10" x14ac:dyDescent="0.2">
      <c r="E296" t="s">
        <v>650</v>
      </c>
      <c r="F296">
        <v>1791022062</v>
      </c>
      <c r="H296">
        <f t="shared" si="9"/>
        <v>19999924</v>
      </c>
      <c r="J296">
        <f t="shared" si="10"/>
        <v>199.99923999999999</v>
      </c>
    </row>
    <row r="297" spans="5:10" x14ac:dyDescent="0.2">
      <c r="E297" t="s">
        <v>651</v>
      </c>
      <c r="F297">
        <v>1811023064</v>
      </c>
      <c r="H297">
        <f t="shared" si="9"/>
        <v>20001002</v>
      </c>
      <c r="J297">
        <f t="shared" si="10"/>
        <v>200.01002</v>
      </c>
    </row>
    <row r="298" spans="5:10" x14ac:dyDescent="0.2">
      <c r="E298" t="s">
        <v>652</v>
      </c>
      <c r="F298">
        <v>1831020363</v>
      </c>
      <c r="H298">
        <f t="shared" si="9"/>
        <v>19997299</v>
      </c>
      <c r="J298">
        <f t="shared" si="10"/>
        <v>199.97299000000001</v>
      </c>
    </row>
    <row r="299" spans="5:10" x14ac:dyDescent="0.2">
      <c r="E299" t="s">
        <v>653</v>
      </c>
      <c r="F299">
        <v>1851019988</v>
      </c>
      <c r="H299">
        <f t="shared" si="9"/>
        <v>19999625</v>
      </c>
      <c r="J299">
        <f t="shared" si="10"/>
        <v>199.99625</v>
      </c>
    </row>
    <row r="300" spans="5:10" x14ac:dyDescent="0.2">
      <c r="E300" t="s">
        <v>654</v>
      </c>
      <c r="F300">
        <v>1871022859</v>
      </c>
      <c r="H300">
        <f t="shared" si="9"/>
        <v>20002871</v>
      </c>
      <c r="J300">
        <f t="shared" si="10"/>
        <v>200.02870999999999</v>
      </c>
    </row>
    <row r="301" spans="5:10" x14ac:dyDescent="0.2">
      <c r="E301" t="s">
        <v>655</v>
      </c>
      <c r="F301">
        <v>1891022122</v>
      </c>
      <c r="H301">
        <f t="shared" si="9"/>
        <v>19999263</v>
      </c>
      <c r="J301">
        <f t="shared" si="10"/>
        <v>199.99262999999999</v>
      </c>
    </row>
    <row r="302" spans="5:10" x14ac:dyDescent="0.2">
      <c r="E302" t="s">
        <v>656</v>
      </c>
      <c r="F302">
        <v>1911022098</v>
      </c>
      <c r="H302">
        <f t="shared" si="9"/>
        <v>19999976</v>
      </c>
      <c r="J302">
        <f t="shared" si="10"/>
        <v>199.99976000000001</v>
      </c>
    </row>
    <row r="303" spans="5:10" x14ac:dyDescent="0.2">
      <c r="E303" t="s">
        <v>657</v>
      </c>
      <c r="F303">
        <v>1931023044</v>
      </c>
      <c r="H303">
        <f t="shared" si="9"/>
        <v>20000946</v>
      </c>
      <c r="J303">
        <f t="shared" si="10"/>
        <v>200.00945999999999</v>
      </c>
    </row>
    <row r="304" spans="5:10" x14ac:dyDescent="0.2">
      <c r="E304" t="s">
        <v>658</v>
      </c>
      <c r="F304">
        <v>1951020331</v>
      </c>
      <c r="H304">
        <f t="shared" si="9"/>
        <v>19997287</v>
      </c>
      <c r="J304">
        <f t="shared" si="10"/>
        <v>199.97287</v>
      </c>
    </row>
    <row r="305" spans="5:10" x14ac:dyDescent="0.2">
      <c r="E305" t="s">
        <v>659</v>
      </c>
      <c r="F305">
        <v>1971020030</v>
      </c>
      <c r="H305">
        <f t="shared" si="9"/>
        <v>19999699</v>
      </c>
      <c r="J305">
        <f t="shared" si="10"/>
        <v>199.99699000000001</v>
      </c>
    </row>
    <row r="306" spans="5:10" x14ac:dyDescent="0.2">
      <c r="E306" t="s">
        <v>660</v>
      </c>
      <c r="F306">
        <v>1991022935</v>
      </c>
      <c r="H306">
        <f t="shared" si="9"/>
        <v>20002905</v>
      </c>
      <c r="J306">
        <f t="shared" si="10"/>
        <v>200.02905000000001</v>
      </c>
    </row>
    <row r="307" spans="5:10" x14ac:dyDescent="0.2">
      <c r="E307" t="s">
        <v>661</v>
      </c>
      <c r="F307" t="s">
        <v>662</v>
      </c>
      <c r="J307">
        <f t="shared" si="10"/>
        <v>0</v>
      </c>
    </row>
    <row r="308" spans="5:10" x14ac:dyDescent="0.2">
      <c r="E308" t="s">
        <v>663</v>
      </c>
      <c r="F308">
        <v>2011022141</v>
      </c>
      <c r="J308">
        <f t="shared" si="10"/>
        <v>0</v>
      </c>
    </row>
    <row r="309" spans="5:10" x14ac:dyDescent="0.2">
      <c r="E309" t="s">
        <v>664</v>
      </c>
      <c r="F309">
        <v>31022108</v>
      </c>
      <c r="J309">
        <f t="shared" si="10"/>
        <v>0</v>
      </c>
    </row>
    <row r="310" spans="5:10" x14ac:dyDescent="0.2">
      <c r="E310" t="s">
        <v>665</v>
      </c>
      <c r="F310">
        <v>51020329</v>
      </c>
      <c r="H310">
        <f t="shared" si="9"/>
        <v>19998221</v>
      </c>
      <c r="J310">
        <f t="shared" si="10"/>
        <v>199.98221000000001</v>
      </c>
    </row>
    <row r="311" spans="5:10" x14ac:dyDescent="0.2">
      <c r="E311" t="s">
        <v>666</v>
      </c>
      <c r="F311">
        <v>71022834</v>
      </c>
      <c r="H311">
        <f t="shared" si="9"/>
        <v>20002505</v>
      </c>
      <c r="J311">
        <f t="shared" si="10"/>
        <v>200.02504999999999</v>
      </c>
    </row>
    <row r="312" spans="5:10" x14ac:dyDescent="0.2">
      <c r="E312" t="s">
        <v>667</v>
      </c>
      <c r="F312">
        <v>91022165</v>
      </c>
      <c r="H312">
        <f t="shared" si="9"/>
        <v>19999331</v>
      </c>
      <c r="J312">
        <f t="shared" si="10"/>
        <v>199.99331000000001</v>
      </c>
    </row>
    <row r="313" spans="5:10" x14ac:dyDescent="0.2">
      <c r="E313" t="s">
        <v>668</v>
      </c>
      <c r="F313">
        <v>111019913</v>
      </c>
      <c r="H313">
        <f t="shared" si="9"/>
        <v>19997748</v>
      </c>
      <c r="J313">
        <f t="shared" si="10"/>
        <v>199.97748000000001</v>
      </c>
    </row>
    <row r="314" spans="5:10" x14ac:dyDescent="0.2">
      <c r="E314" t="s">
        <v>669</v>
      </c>
      <c r="F314">
        <v>131023089</v>
      </c>
      <c r="H314">
        <f t="shared" si="9"/>
        <v>20003176</v>
      </c>
      <c r="J314">
        <f t="shared" si="10"/>
        <v>200.03175999999999</v>
      </c>
    </row>
    <row r="315" spans="5:10" x14ac:dyDescent="0.2">
      <c r="E315" t="s">
        <v>670</v>
      </c>
      <c r="F315">
        <v>151022175</v>
      </c>
      <c r="H315">
        <f t="shared" si="9"/>
        <v>19999086</v>
      </c>
      <c r="J315">
        <f t="shared" si="10"/>
        <v>199.99086</v>
      </c>
    </row>
    <row r="316" spans="5:10" x14ac:dyDescent="0.2">
      <c r="E316" t="s">
        <v>671</v>
      </c>
      <c r="F316">
        <v>171022303</v>
      </c>
      <c r="H316">
        <f t="shared" si="9"/>
        <v>20000128</v>
      </c>
      <c r="J316">
        <f t="shared" si="10"/>
        <v>200.00128000000001</v>
      </c>
    </row>
    <row r="317" spans="5:10" x14ac:dyDescent="0.2">
      <c r="E317" t="s">
        <v>672</v>
      </c>
      <c r="F317">
        <v>191024435</v>
      </c>
      <c r="H317">
        <f t="shared" si="9"/>
        <v>20002132</v>
      </c>
      <c r="J317">
        <f t="shared" si="10"/>
        <v>200.02132</v>
      </c>
    </row>
    <row r="318" spans="5:10" x14ac:dyDescent="0.2">
      <c r="E318" t="s">
        <v>673</v>
      </c>
      <c r="F318">
        <v>211022110</v>
      </c>
      <c r="H318">
        <f t="shared" si="9"/>
        <v>19997675</v>
      </c>
      <c r="J318">
        <f t="shared" si="10"/>
        <v>199.97675000000001</v>
      </c>
    </row>
    <row r="319" spans="5:10" x14ac:dyDescent="0.2">
      <c r="E319" t="s">
        <v>674</v>
      </c>
      <c r="F319">
        <v>231022125</v>
      </c>
      <c r="H319">
        <f t="shared" si="9"/>
        <v>20000015</v>
      </c>
      <c r="J319">
        <f t="shared" si="10"/>
        <v>200.00014999999999</v>
      </c>
    </row>
    <row r="320" spans="5:10" x14ac:dyDescent="0.2">
      <c r="E320" t="s">
        <v>675</v>
      </c>
      <c r="F320">
        <v>251023057</v>
      </c>
      <c r="H320">
        <f t="shared" si="9"/>
        <v>20000932</v>
      </c>
      <c r="J320">
        <f t="shared" si="10"/>
        <v>200.00932</v>
      </c>
    </row>
    <row r="321" spans="5:10" x14ac:dyDescent="0.2">
      <c r="E321" t="s">
        <v>676</v>
      </c>
      <c r="F321">
        <v>271020361</v>
      </c>
      <c r="H321">
        <f t="shared" si="9"/>
        <v>19997304</v>
      </c>
      <c r="J321">
        <f t="shared" si="10"/>
        <v>199.97304</v>
      </c>
    </row>
    <row r="322" spans="5:10" x14ac:dyDescent="0.2">
      <c r="E322" t="s">
        <v>677</v>
      </c>
      <c r="F322">
        <v>291022074</v>
      </c>
      <c r="H322">
        <f t="shared" si="9"/>
        <v>20001713</v>
      </c>
      <c r="J322">
        <f t="shared" si="10"/>
        <v>200.01713000000001</v>
      </c>
    </row>
    <row r="323" spans="5:10" x14ac:dyDescent="0.2">
      <c r="E323" t="s">
        <v>678</v>
      </c>
      <c r="F323">
        <v>311022891</v>
      </c>
      <c r="H323">
        <f t="shared" si="9"/>
        <v>20000817</v>
      </c>
      <c r="J323">
        <f t="shared" si="10"/>
        <v>200.00817000000001</v>
      </c>
    </row>
    <row r="324" spans="5:10" x14ac:dyDescent="0.2">
      <c r="E324" t="s">
        <v>679</v>
      </c>
      <c r="F324">
        <v>331022169</v>
      </c>
      <c r="H324">
        <f t="shared" si="9"/>
        <v>19999278</v>
      </c>
      <c r="J324">
        <f t="shared" si="10"/>
        <v>199.99278000000001</v>
      </c>
    </row>
    <row r="325" spans="5:10" x14ac:dyDescent="0.2">
      <c r="E325" t="s">
        <v>680</v>
      </c>
      <c r="F325">
        <v>351019953</v>
      </c>
      <c r="H325">
        <f t="shared" si="9"/>
        <v>19997784</v>
      </c>
      <c r="J325">
        <f t="shared" si="10"/>
        <v>199.97783999999999</v>
      </c>
    </row>
    <row r="326" spans="5:10" x14ac:dyDescent="0.2">
      <c r="E326" t="s">
        <v>681</v>
      </c>
      <c r="F326">
        <v>371024935</v>
      </c>
      <c r="H326">
        <f t="shared" si="9"/>
        <v>20004982</v>
      </c>
      <c r="J326">
        <f t="shared" si="10"/>
        <v>200.04982000000001</v>
      </c>
    </row>
    <row r="327" spans="5:10" x14ac:dyDescent="0.2">
      <c r="E327" t="s">
        <v>682</v>
      </c>
      <c r="F327">
        <v>391022162</v>
      </c>
      <c r="H327">
        <f t="shared" ref="H327:H390" si="11">F327-F326</f>
        <v>19997227</v>
      </c>
      <c r="J327">
        <f t="shared" si="10"/>
        <v>199.97227000000001</v>
      </c>
    </row>
    <row r="328" spans="5:10" x14ac:dyDescent="0.2">
      <c r="E328" t="s">
        <v>683</v>
      </c>
      <c r="F328">
        <v>411038141</v>
      </c>
      <c r="H328">
        <f t="shared" si="11"/>
        <v>20015979</v>
      </c>
      <c r="J328">
        <f t="shared" si="10"/>
        <v>200.15978999999999</v>
      </c>
    </row>
    <row r="329" spans="5:10" x14ac:dyDescent="0.2">
      <c r="E329" t="s">
        <v>684</v>
      </c>
      <c r="F329">
        <v>431022954</v>
      </c>
      <c r="H329">
        <f t="shared" si="11"/>
        <v>19984813</v>
      </c>
      <c r="J329">
        <f t="shared" si="10"/>
        <v>199.84813</v>
      </c>
    </row>
    <row r="330" spans="5:10" x14ac:dyDescent="0.2">
      <c r="E330" t="s">
        <v>685</v>
      </c>
      <c r="F330">
        <v>451022169</v>
      </c>
      <c r="H330">
        <f t="shared" si="11"/>
        <v>19999215</v>
      </c>
      <c r="J330">
        <f t="shared" si="10"/>
        <v>199.99215000000001</v>
      </c>
    </row>
    <row r="331" spans="5:10" x14ac:dyDescent="0.2">
      <c r="E331" t="s">
        <v>686</v>
      </c>
      <c r="F331">
        <v>471019906</v>
      </c>
      <c r="H331">
        <f t="shared" si="11"/>
        <v>19997737</v>
      </c>
      <c r="J331">
        <f t="shared" si="10"/>
        <v>199.97737000000001</v>
      </c>
    </row>
    <row r="332" spans="5:10" x14ac:dyDescent="0.2">
      <c r="E332" t="s">
        <v>687</v>
      </c>
      <c r="F332">
        <v>491023019</v>
      </c>
      <c r="H332">
        <f t="shared" si="11"/>
        <v>20003113</v>
      </c>
      <c r="J332">
        <f t="shared" si="10"/>
        <v>200.03112999999999</v>
      </c>
    </row>
    <row r="333" spans="5:10" x14ac:dyDescent="0.2">
      <c r="E333" t="s">
        <v>688</v>
      </c>
      <c r="F333">
        <v>511019926</v>
      </c>
      <c r="H333">
        <f t="shared" si="11"/>
        <v>19996907</v>
      </c>
      <c r="J333">
        <f t="shared" si="10"/>
        <v>199.96906999999999</v>
      </c>
    </row>
    <row r="334" spans="5:10" x14ac:dyDescent="0.2">
      <c r="E334" t="s">
        <v>689</v>
      </c>
      <c r="F334">
        <v>531019969</v>
      </c>
      <c r="H334">
        <f t="shared" si="11"/>
        <v>20000043</v>
      </c>
      <c r="J334">
        <f t="shared" si="10"/>
        <v>200.00042999999999</v>
      </c>
    </row>
    <row r="335" spans="5:10" x14ac:dyDescent="0.2">
      <c r="E335" t="s">
        <v>690</v>
      </c>
      <c r="F335">
        <v>551024847</v>
      </c>
      <c r="H335">
        <f t="shared" si="11"/>
        <v>20004878</v>
      </c>
      <c r="J335">
        <f t="shared" si="10"/>
        <v>200.04877999999999</v>
      </c>
    </row>
    <row r="336" spans="5:10" x14ac:dyDescent="0.2">
      <c r="E336" t="s">
        <v>691</v>
      </c>
      <c r="F336">
        <v>571022179</v>
      </c>
      <c r="H336">
        <f t="shared" si="11"/>
        <v>19997332</v>
      </c>
      <c r="J336">
        <f t="shared" si="10"/>
        <v>199.97332</v>
      </c>
    </row>
    <row r="337" spans="5:10" x14ac:dyDescent="0.2">
      <c r="E337" t="s">
        <v>692</v>
      </c>
      <c r="F337">
        <v>591022148</v>
      </c>
      <c r="H337">
        <f t="shared" si="11"/>
        <v>19999969</v>
      </c>
      <c r="J337">
        <f t="shared" si="10"/>
        <v>199.99968999999999</v>
      </c>
    </row>
    <row r="338" spans="5:10" x14ac:dyDescent="0.2">
      <c r="E338" t="s">
        <v>693</v>
      </c>
      <c r="F338">
        <v>611022992</v>
      </c>
      <c r="H338">
        <f t="shared" si="11"/>
        <v>20000844</v>
      </c>
      <c r="J338">
        <f t="shared" si="10"/>
        <v>200.00844000000001</v>
      </c>
    </row>
    <row r="339" spans="5:10" x14ac:dyDescent="0.2">
      <c r="E339" t="s">
        <v>694</v>
      </c>
      <c r="F339">
        <v>631020381</v>
      </c>
      <c r="H339">
        <f t="shared" si="11"/>
        <v>19997389</v>
      </c>
      <c r="J339">
        <f t="shared" si="10"/>
        <v>199.97389000000001</v>
      </c>
    </row>
    <row r="340" spans="5:10" x14ac:dyDescent="0.2">
      <c r="E340" t="s">
        <v>695</v>
      </c>
      <c r="F340">
        <v>651022166</v>
      </c>
      <c r="H340">
        <f t="shared" si="11"/>
        <v>20001785</v>
      </c>
      <c r="J340">
        <f t="shared" si="10"/>
        <v>200.01785000000001</v>
      </c>
    </row>
    <row r="341" spans="5:10" x14ac:dyDescent="0.2">
      <c r="E341" t="s">
        <v>696</v>
      </c>
      <c r="F341">
        <v>671022856</v>
      </c>
      <c r="H341">
        <f t="shared" si="11"/>
        <v>20000690</v>
      </c>
      <c r="J341">
        <f t="shared" si="10"/>
        <v>200.0069</v>
      </c>
    </row>
    <row r="342" spans="5:10" x14ac:dyDescent="0.2">
      <c r="E342" t="s">
        <v>697</v>
      </c>
      <c r="F342">
        <v>691022152</v>
      </c>
      <c r="H342">
        <f t="shared" si="11"/>
        <v>19999296</v>
      </c>
      <c r="J342">
        <f t="shared" si="10"/>
        <v>199.99296000000001</v>
      </c>
    </row>
    <row r="343" spans="5:10" x14ac:dyDescent="0.2">
      <c r="E343" t="s">
        <v>698</v>
      </c>
      <c r="F343">
        <v>711019916</v>
      </c>
      <c r="H343">
        <f t="shared" si="11"/>
        <v>19997764</v>
      </c>
      <c r="J343">
        <f t="shared" si="10"/>
        <v>199.97764000000001</v>
      </c>
    </row>
    <row r="344" spans="5:10" x14ac:dyDescent="0.2">
      <c r="E344" t="s">
        <v>699</v>
      </c>
      <c r="F344">
        <v>731022993</v>
      </c>
      <c r="H344">
        <f t="shared" si="11"/>
        <v>20003077</v>
      </c>
      <c r="J344">
        <f t="shared" si="10"/>
        <v>200.03076999999999</v>
      </c>
    </row>
    <row r="345" spans="5:10" x14ac:dyDescent="0.2">
      <c r="E345" t="s">
        <v>700</v>
      </c>
      <c r="F345">
        <v>751022093</v>
      </c>
      <c r="H345">
        <f t="shared" si="11"/>
        <v>19999100</v>
      </c>
      <c r="J345">
        <f t="shared" si="10"/>
        <v>199.99100000000001</v>
      </c>
    </row>
    <row r="346" spans="5:10" x14ac:dyDescent="0.2">
      <c r="E346" t="s">
        <v>701</v>
      </c>
      <c r="F346">
        <v>771022140</v>
      </c>
      <c r="H346">
        <f t="shared" si="11"/>
        <v>20000047</v>
      </c>
      <c r="J346">
        <f t="shared" si="10"/>
        <v>200.00047000000001</v>
      </c>
    </row>
    <row r="347" spans="5:10" x14ac:dyDescent="0.2">
      <c r="E347" t="s">
        <v>702</v>
      </c>
      <c r="F347">
        <v>791023067</v>
      </c>
      <c r="H347">
        <f t="shared" si="11"/>
        <v>20000927</v>
      </c>
      <c r="J347">
        <f t="shared" si="10"/>
        <v>200.00926999999999</v>
      </c>
    </row>
    <row r="348" spans="5:10" x14ac:dyDescent="0.2">
      <c r="E348" t="s">
        <v>703</v>
      </c>
      <c r="F348">
        <v>811020363</v>
      </c>
      <c r="H348">
        <f t="shared" si="11"/>
        <v>19997296</v>
      </c>
      <c r="J348">
        <f t="shared" ref="J348:J411" si="12">H348/100000</f>
        <v>199.97296</v>
      </c>
    </row>
    <row r="349" spans="5:10" x14ac:dyDescent="0.2">
      <c r="E349" t="s">
        <v>704</v>
      </c>
      <c r="F349">
        <v>831019958</v>
      </c>
      <c r="H349">
        <f t="shared" si="11"/>
        <v>19999595</v>
      </c>
      <c r="J349">
        <f t="shared" si="12"/>
        <v>199.99594999999999</v>
      </c>
    </row>
    <row r="350" spans="5:10" x14ac:dyDescent="0.2">
      <c r="E350" t="s">
        <v>705</v>
      </c>
      <c r="F350">
        <v>851022866</v>
      </c>
      <c r="H350">
        <f t="shared" si="11"/>
        <v>20002908</v>
      </c>
      <c r="J350">
        <f t="shared" si="12"/>
        <v>200.02907999999999</v>
      </c>
    </row>
    <row r="351" spans="5:10" x14ac:dyDescent="0.2">
      <c r="E351" t="s">
        <v>706</v>
      </c>
      <c r="F351">
        <v>871022168</v>
      </c>
      <c r="H351">
        <f t="shared" si="11"/>
        <v>19999302</v>
      </c>
      <c r="J351">
        <f t="shared" si="12"/>
        <v>199.99302</v>
      </c>
    </row>
    <row r="352" spans="5:10" x14ac:dyDescent="0.2">
      <c r="E352" t="s">
        <v>707</v>
      </c>
      <c r="F352">
        <v>891022089</v>
      </c>
      <c r="H352">
        <f t="shared" si="11"/>
        <v>19999921</v>
      </c>
      <c r="J352">
        <f t="shared" si="12"/>
        <v>199.99921000000001</v>
      </c>
    </row>
    <row r="353" spans="5:10" x14ac:dyDescent="0.2">
      <c r="E353" t="s">
        <v>708</v>
      </c>
      <c r="F353">
        <v>911023085</v>
      </c>
      <c r="H353">
        <f t="shared" si="11"/>
        <v>20000996</v>
      </c>
      <c r="J353">
        <f t="shared" si="12"/>
        <v>200.00996000000001</v>
      </c>
    </row>
    <row r="354" spans="5:10" x14ac:dyDescent="0.2">
      <c r="E354" t="s">
        <v>709</v>
      </c>
      <c r="F354">
        <v>931020375</v>
      </c>
      <c r="H354">
        <f t="shared" si="11"/>
        <v>19997290</v>
      </c>
      <c r="J354">
        <f t="shared" si="12"/>
        <v>199.97290000000001</v>
      </c>
    </row>
    <row r="355" spans="5:10" x14ac:dyDescent="0.2">
      <c r="E355" t="s">
        <v>710</v>
      </c>
      <c r="F355">
        <v>951022293</v>
      </c>
      <c r="H355">
        <f t="shared" si="11"/>
        <v>20001918</v>
      </c>
      <c r="J355">
        <f t="shared" si="12"/>
        <v>200.01918000000001</v>
      </c>
    </row>
    <row r="356" spans="5:10" x14ac:dyDescent="0.2">
      <c r="E356" t="s">
        <v>711</v>
      </c>
      <c r="F356">
        <v>971022898</v>
      </c>
      <c r="H356">
        <f t="shared" si="11"/>
        <v>20000605</v>
      </c>
      <c r="J356">
        <f t="shared" si="12"/>
        <v>200.00604999999999</v>
      </c>
    </row>
    <row r="357" spans="5:10" x14ac:dyDescent="0.2">
      <c r="E357" t="s">
        <v>712</v>
      </c>
      <c r="F357">
        <v>991022126</v>
      </c>
      <c r="H357">
        <f t="shared" si="11"/>
        <v>19999228</v>
      </c>
      <c r="J357">
        <f t="shared" si="12"/>
        <v>199.99227999999999</v>
      </c>
    </row>
    <row r="358" spans="5:10" x14ac:dyDescent="0.2">
      <c r="E358" t="s">
        <v>713</v>
      </c>
      <c r="F358">
        <v>1011022086</v>
      </c>
      <c r="H358">
        <f t="shared" si="11"/>
        <v>19999960</v>
      </c>
      <c r="J358">
        <f t="shared" si="12"/>
        <v>199.99959999999999</v>
      </c>
    </row>
    <row r="359" spans="5:10" x14ac:dyDescent="0.2">
      <c r="E359" t="s">
        <v>714</v>
      </c>
      <c r="F359">
        <v>1031023078</v>
      </c>
      <c r="H359">
        <f t="shared" si="11"/>
        <v>20000992</v>
      </c>
      <c r="J359">
        <f t="shared" si="12"/>
        <v>200.00991999999999</v>
      </c>
    </row>
    <row r="360" spans="5:10" x14ac:dyDescent="0.2">
      <c r="E360" t="s">
        <v>715</v>
      </c>
      <c r="F360">
        <v>1051020355</v>
      </c>
      <c r="H360">
        <f t="shared" si="11"/>
        <v>19997277</v>
      </c>
      <c r="J360">
        <f t="shared" si="12"/>
        <v>199.97277</v>
      </c>
    </row>
    <row r="361" spans="5:10" x14ac:dyDescent="0.2">
      <c r="E361" t="s">
        <v>716</v>
      </c>
      <c r="F361">
        <v>1071022090</v>
      </c>
      <c r="H361">
        <f t="shared" si="11"/>
        <v>20001735</v>
      </c>
      <c r="J361">
        <f t="shared" si="12"/>
        <v>200.01734999999999</v>
      </c>
    </row>
    <row r="362" spans="5:10" x14ac:dyDescent="0.2">
      <c r="E362" t="s">
        <v>717</v>
      </c>
      <c r="F362">
        <v>1091024451</v>
      </c>
      <c r="H362">
        <f t="shared" si="11"/>
        <v>20002361</v>
      </c>
      <c r="J362">
        <f t="shared" si="12"/>
        <v>200.02360999999999</v>
      </c>
    </row>
    <row r="363" spans="5:10" x14ac:dyDescent="0.2">
      <c r="E363" t="s">
        <v>718</v>
      </c>
      <c r="F363">
        <v>1111022148</v>
      </c>
      <c r="H363">
        <f t="shared" si="11"/>
        <v>19997697</v>
      </c>
      <c r="J363">
        <f t="shared" si="12"/>
        <v>199.97696999999999</v>
      </c>
    </row>
    <row r="364" spans="5:10" x14ac:dyDescent="0.2">
      <c r="E364" t="s">
        <v>719</v>
      </c>
      <c r="F364">
        <v>1131022090</v>
      </c>
      <c r="H364">
        <f t="shared" si="11"/>
        <v>19999942</v>
      </c>
      <c r="J364">
        <f t="shared" si="12"/>
        <v>199.99941999999999</v>
      </c>
    </row>
    <row r="365" spans="5:10" x14ac:dyDescent="0.2">
      <c r="E365" t="s">
        <v>720</v>
      </c>
      <c r="F365">
        <v>1151023033</v>
      </c>
      <c r="H365">
        <f t="shared" si="11"/>
        <v>20000943</v>
      </c>
      <c r="J365">
        <f t="shared" si="12"/>
        <v>200.00943000000001</v>
      </c>
    </row>
    <row r="366" spans="5:10" x14ac:dyDescent="0.2">
      <c r="E366" t="s">
        <v>721</v>
      </c>
      <c r="F366">
        <v>1171019938</v>
      </c>
      <c r="H366">
        <f t="shared" si="11"/>
        <v>19996905</v>
      </c>
      <c r="J366">
        <f t="shared" si="12"/>
        <v>199.96905000000001</v>
      </c>
    </row>
    <row r="367" spans="5:10" x14ac:dyDescent="0.2">
      <c r="E367" t="s">
        <v>722</v>
      </c>
      <c r="F367">
        <v>1191022170</v>
      </c>
      <c r="H367">
        <f t="shared" si="11"/>
        <v>20002232</v>
      </c>
      <c r="J367">
        <f t="shared" si="12"/>
        <v>200.02232000000001</v>
      </c>
    </row>
    <row r="368" spans="5:10" x14ac:dyDescent="0.2">
      <c r="E368" t="s">
        <v>723</v>
      </c>
      <c r="F368">
        <v>1211022902</v>
      </c>
      <c r="H368">
        <f t="shared" si="11"/>
        <v>20000732</v>
      </c>
      <c r="J368">
        <f t="shared" si="12"/>
        <v>200.00731999999999</v>
      </c>
    </row>
    <row r="369" spans="5:10" x14ac:dyDescent="0.2">
      <c r="E369" t="s">
        <v>724</v>
      </c>
      <c r="F369">
        <v>1231022189</v>
      </c>
      <c r="H369">
        <f t="shared" si="11"/>
        <v>19999287</v>
      </c>
      <c r="J369">
        <f t="shared" si="12"/>
        <v>199.99287000000001</v>
      </c>
    </row>
    <row r="370" spans="5:10" x14ac:dyDescent="0.2">
      <c r="E370" t="s">
        <v>725</v>
      </c>
      <c r="F370">
        <v>1251019964</v>
      </c>
      <c r="H370">
        <f t="shared" si="11"/>
        <v>19997775</v>
      </c>
      <c r="J370">
        <f t="shared" si="12"/>
        <v>199.97774999999999</v>
      </c>
    </row>
    <row r="371" spans="5:10" x14ac:dyDescent="0.2">
      <c r="E371" t="s">
        <v>726</v>
      </c>
      <c r="F371">
        <v>1271023050</v>
      </c>
      <c r="H371">
        <f t="shared" si="11"/>
        <v>20003086</v>
      </c>
      <c r="J371">
        <f t="shared" si="12"/>
        <v>200.03085999999999</v>
      </c>
    </row>
    <row r="372" spans="5:10" x14ac:dyDescent="0.2">
      <c r="E372" t="s">
        <v>727</v>
      </c>
      <c r="F372">
        <v>1291022159</v>
      </c>
      <c r="H372">
        <f t="shared" si="11"/>
        <v>19999109</v>
      </c>
      <c r="J372">
        <f t="shared" si="12"/>
        <v>199.99109000000001</v>
      </c>
    </row>
    <row r="373" spans="5:10" x14ac:dyDescent="0.2">
      <c r="E373" t="s">
        <v>728</v>
      </c>
      <c r="F373">
        <v>1311022158</v>
      </c>
      <c r="H373">
        <f t="shared" si="11"/>
        <v>19999999</v>
      </c>
      <c r="J373">
        <f t="shared" si="12"/>
        <v>199.99999</v>
      </c>
    </row>
    <row r="374" spans="5:10" x14ac:dyDescent="0.2">
      <c r="E374" t="s">
        <v>729</v>
      </c>
      <c r="F374">
        <v>1331022967</v>
      </c>
      <c r="H374">
        <f t="shared" si="11"/>
        <v>20000809</v>
      </c>
      <c r="J374">
        <f t="shared" si="12"/>
        <v>200.00809000000001</v>
      </c>
    </row>
    <row r="375" spans="5:10" x14ac:dyDescent="0.2">
      <c r="E375" t="s">
        <v>730</v>
      </c>
      <c r="F375">
        <v>1351022148</v>
      </c>
      <c r="H375">
        <f t="shared" si="11"/>
        <v>19999181</v>
      </c>
      <c r="J375">
        <f t="shared" si="12"/>
        <v>199.99180999999999</v>
      </c>
    </row>
    <row r="376" spans="5:10" x14ac:dyDescent="0.2">
      <c r="E376" t="s">
        <v>731</v>
      </c>
      <c r="F376">
        <v>1371019931</v>
      </c>
      <c r="H376">
        <f t="shared" si="11"/>
        <v>19997783</v>
      </c>
      <c r="J376">
        <f t="shared" si="12"/>
        <v>199.97783000000001</v>
      </c>
    </row>
    <row r="377" spans="5:10" x14ac:dyDescent="0.2">
      <c r="E377" t="s">
        <v>732</v>
      </c>
      <c r="F377">
        <v>1391024954</v>
      </c>
      <c r="H377">
        <f t="shared" si="11"/>
        <v>20005023</v>
      </c>
      <c r="J377">
        <f t="shared" si="12"/>
        <v>200.05023</v>
      </c>
    </row>
    <row r="378" spans="5:10" x14ac:dyDescent="0.2">
      <c r="E378" t="s">
        <v>733</v>
      </c>
      <c r="F378">
        <v>1411022101</v>
      </c>
      <c r="H378">
        <f t="shared" si="11"/>
        <v>19997147</v>
      </c>
      <c r="J378">
        <f t="shared" si="12"/>
        <v>199.97147000000001</v>
      </c>
    </row>
    <row r="379" spans="5:10" x14ac:dyDescent="0.2">
      <c r="E379" t="s">
        <v>734</v>
      </c>
      <c r="F379">
        <v>1431022163</v>
      </c>
      <c r="H379">
        <f t="shared" si="11"/>
        <v>20000062</v>
      </c>
      <c r="J379">
        <f t="shared" si="12"/>
        <v>200.00062</v>
      </c>
    </row>
    <row r="380" spans="5:10" x14ac:dyDescent="0.2">
      <c r="E380" t="s">
        <v>735</v>
      </c>
      <c r="F380">
        <v>1451022893</v>
      </c>
      <c r="H380">
        <f t="shared" si="11"/>
        <v>20000730</v>
      </c>
      <c r="J380">
        <f t="shared" si="12"/>
        <v>200.00729999999999</v>
      </c>
    </row>
    <row r="381" spans="5:10" x14ac:dyDescent="0.2">
      <c r="E381" t="s">
        <v>736</v>
      </c>
      <c r="F381">
        <v>1471022124</v>
      </c>
      <c r="H381">
        <f t="shared" si="11"/>
        <v>19999231</v>
      </c>
      <c r="J381">
        <f t="shared" si="12"/>
        <v>199.99231</v>
      </c>
    </row>
    <row r="382" spans="5:10" x14ac:dyDescent="0.2">
      <c r="E382" t="s">
        <v>737</v>
      </c>
      <c r="F382">
        <v>1491022113</v>
      </c>
      <c r="H382">
        <f t="shared" si="11"/>
        <v>19999989</v>
      </c>
      <c r="J382">
        <f t="shared" si="12"/>
        <v>199.99988999999999</v>
      </c>
    </row>
    <row r="383" spans="5:10" x14ac:dyDescent="0.2">
      <c r="E383" t="s">
        <v>738</v>
      </c>
      <c r="F383">
        <v>1511024898</v>
      </c>
      <c r="H383">
        <f t="shared" si="11"/>
        <v>20002785</v>
      </c>
      <c r="J383">
        <f t="shared" si="12"/>
        <v>200.02785</v>
      </c>
    </row>
    <row r="384" spans="5:10" x14ac:dyDescent="0.2">
      <c r="E384" t="s">
        <v>739</v>
      </c>
      <c r="F384">
        <v>1531022115</v>
      </c>
      <c r="H384">
        <f t="shared" si="11"/>
        <v>19997217</v>
      </c>
      <c r="J384">
        <f t="shared" si="12"/>
        <v>199.97217000000001</v>
      </c>
    </row>
    <row r="385" spans="5:10" x14ac:dyDescent="0.2">
      <c r="E385" t="s">
        <v>740</v>
      </c>
      <c r="F385">
        <v>1551022147</v>
      </c>
      <c r="H385">
        <f t="shared" si="11"/>
        <v>20000032</v>
      </c>
      <c r="J385">
        <f t="shared" si="12"/>
        <v>200.00031999999999</v>
      </c>
    </row>
    <row r="386" spans="5:10" x14ac:dyDescent="0.2">
      <c r="E386" t="s">
        <v>741</v>
      </c>
      <c r="F386">
        <v>1571023108</v>
      </c>
      <c r="H386">
        <f t="shared" si="11"/>
        <v>20000961</v>
      </c>
      <c r="J386">
        <f t="shared" si="12"/>
        <v>200.00961000000001</v>
      </c>
    </row>
    <row r="387" spans="5:10" x14ac:dyDescent="0.2">
      <c r="E387" t="s">
        <v>742</v>
      </c>
      <c r="F387">
        <v>1591022149</v>
      </c>
      <c r="H387">
        <f t="shared" si="11"/>
        <v>19999041</v>
      </c>
      <c r="J387">
        <f t="shared" si="12"/>
        <v>199.99041</v>
      </c>
    </row>
    <row r="388" spans="5:10" x14ac:dyDescent="0.2">
      <c r="E388" t="s">
        <v>743</v>
      </c>
      <c r="F388">
        <v>1611022105</v>
      </c>
      <c r="H388">
        <f t="shared" si="11"/>
        <v>19999956</v>
      </c>
      <c r="J388">
        <f t="shared" si="12"/>
        <v>199.99956</v>
      </c>
    </row>
    <row r="389" spans="5:10" x14ac:dyDescent="0.2">
      <c r="E389" t="s">
        <v>744</v>
      </c>
      <c r="F389">
        <v>1631022890</v>
      </c>
      <c r="H389">
        <f t="shared" si="11"/>
        <v>20000785</v>
      </c>
      <c r="J389">
        <f t="shared" si="12"/>
        <v>200.00784999999999</v>
      </c>
    </row>
    <row r="390" spans="5:10" x14ac:dyDescent="0.2">
      <c r="E390" t="s">
        <v>745</v>
      </c>
      <c r="F390">
        <v>1651022124</v>
      </c>
      <c r="H390">
        <f t="shared" si="11"/>
        <v>19999234</v>
      </c>
      <c r="J390">
        <f t="shared" si="12"/>
        <v>199.99234000000001</v>
      </c>
    </row>
    <row r="391" spans="5:10" x14ac:dyDescent="0.2">
      <c r="E391" t="s">
        <v>746</v>
      </c>
      <c r="F391">
        <v>1671020005</v>
      </c>
      <c r="H391">
        <f t="shared" ref="H391:H451" si="13">F391-F390</f>
        <v>19997881</v>
      </c>
      <c r="J391">
        <f t="shared" si="12"/>
        <v>199.97881000000001</v>
      </c>
    </row>
    <row r="392" spans="5:10" x14ac:dyDescent="0.2">
      <c r="E392" t="s">
        <v>747</v>
      </c>
      <c r="F392">
        <v>1691023037</v>
      </c>
      <c r="H392">
        <f t="shared" si="13"/>
        <v>20003032</v>
      </c>
      <c r="J392">
        <f t="shared" si="12"/>
        <v>200.03031999999999</v>
      </c>
    </row>
    <row r="393" spans="5:10" x14ac:dyDescent="0.2">
      <c r="E393" t="s">
        <v>748</v>
      </c>
      <c r="F393">
        <v>1711019905</v>
      </c>
      <c r="H393">
        <f t="shared" si="13"/>
        <v>19996868</v>
      </c>
      <c r="J393">
        <f t="shared" si="12"/>
        <v>199.96868000000001</v>
      </c>
    </row>
    <row r="394" spans="5:10" x14ac:dyDescent="0.2">
      <c r="E394" t="s">
        <v>749</v>
      </c>
      <c r="F394">
        <v>1731022296</v>
      </c>
      <c r="H394">
        <f t="shared" si="13"/>
        <v>20002391</v>
      </c>
      <c r="J394">
        <f t="shared" si="12"/>
        <v>200.02391</v>
      </c>
    </row>
    <row r="395" spans="5:10" x14ac:dyDescent="0.2">
      <c r="E395" t="s">
        <v>750</v>
      </c>
      <c r="F395">
        <v>1751022902</v>
      </c>
      <c r="H395">
        <f t="shared" si="13"/>
        <v>20000606</v>
      </c>
      <c r="J395">
        <f t="shared" si="12"/>
        <v>200.00605999999999</v>
      </c>
    </row>
    <row r="396" spans="5:10" x14ac:dyDescent="0.2">
      <c r="E396" t="s">
        <v>751</v>
      </c>
      <c r="F396">
        <v>1771022164</v>
      </c>
      <c r="H396">
        <f t="shared" si="13"/>
        <v>19999262</v>
      </c>
      <c r="J396">
        <f t="shared" si="12"/>
        <v>199.99261999999999</v>
      </c>
    </row>
    <row r="397" spans="5:10" x14ac:dyDescent="0.2">
      <c r="E397" t="s">
        <v>752</v>
      </c>
      <c r="F397">
        <v>1791022088</v>
      </c>
      <c r="H397">
        <f t="shared" si="13"/>
        <v>19999924</v>
      </c>
      <c r="J397">
        <f t="shared" si="12"/>
        <v>199.99923999999999</v>
      </c>
    </row>
    <row r="398" spans="5:10" x14ac:dyDescent="0.2">
      <c r="E398" t="s">
        <v>753</v>
      </c>
      <c r="F398">
        <v>1811023090</v>
      </c>
      <c r="H398">
        <f t="shared" si="13"/>
        <v>20001002</v>
      </c>
      <c r="J398">
        <f t="shared" si="12"/>
        <v>200.01002</v>
      </c>
    </row>
    <row r="399" spans="5:10" x14ac:dyDescent="0.2">
      <c r="E399" t="s">
        <v>754</v>
      </c>
      <c r="F399">
        <v>1831020389</v>
      </c>
      <c r="H399">
        <f t="shared" si="13"/>
        <v>19997299</v>
      </c>
      <c r="J399">
        <f t="shared" si="12"/>
        <v>199.97299000000001</v>
      </c>
    </row>
    <row r="400" spans="5:10" x14ac:dyDescent="0.2">
      <c r="E400" t="s">
        <v>755</v>
      </c>
      <c r="F400">
        <v>1851020014</v>
      </c>
      <c r="H400">
        <f t="shared" si="13"/>
        <v>19999625</v>
      </c>
      <c r="J400">
        <f t="shared" si="12"/>
        <v>199.99625</v>
      </c>
    </row>
    <row r="401" spans="5:10" x14ac:dyDescent="0.2">
      <c r="E401" t="s">
        <v>756</v>
      </c>
      <c r="F401">
        <v>1871022885</v>
      </c>
      <c r="H401">
        <f t="shared" si="13"/>
        <v>20002871</v>
      </c>
      <c r="J401">
        <f t="shared" si="12"/>
        <v>200.02870999999999</v>
      </c>
    </row>
    <row r="402" spans="5:10" x14ac:dyDescent="0.2">
      <c r="E402" t="s">
        <v>757</v>
      </c>
      <c r="F402">
        <v>1891022148</v>
      </c>
      <c r="H402">
        <f t="shared" si="13"/>
        <v>19999263</v>
      </c>
      <c r="J402">
        <f t="shared" si="12"/>
        <v>199.99262999999999</v>
      </c>
    </row>
    <row r="403" spans="5:10" x14ac:dyDescent="0.2">
      <c r="E403" t="s">
        <v>758</v>
      </c>
      <c r="F403">
        <v>1911022124</v>
      </c>
      <c r="H403">
        <f t="shared" si="13"/>
        <v>19999976</v>
      </c>
      <c r="J403">
        <f t="shared" si="12"/>
        <v>199.99976000000001</v>
      </c>
    </row>
    <row r="404" spans="5:10" x14ac:dyDescent="0.2">
      <c r="E404" t="s">
        <v>759</v>
      </c>
      <c r="F404">
        <v>1931023070</v>
      </c>
      <c r="H404">
        <f t="shared" si="13"/>
        <v>20000946</v>
      </c>
      <c r="J404">
        <f t="shared" si="12"/>
        <v>200.00945999999999</v>
      </c>
    </row>
    <row r="405" spans="5:10" x14ac:dyDescent="0.2">
      <c r="E405" t="s">
        <v>760</v>
      </c>
      <c r="F405">
        <v>1951020357</v>
      </c>
      <c r="H405">
        <f t="shared" si="13"/>
        <v>19997287</v>
      </c>
      <c r="J405">
        <f t="shared" si="12"/>
        <v>199.97287</v>
      </c>
    </row>
    <row r="406" spans="5:10" x14ac:dyDescent="0.2">
      <c r="E406" t="s">
        <v>761</v>
      </c>
      <c r="F406">
        <v>1971020056</v>
      </c>
      <c r="H406">
        <f t="shared" si="13"/>
        <v>19999699</v>
      </c>
      <c r="J406">
        <f t="shared" si="12"/>
        <v>199.99699000000001</v>
      </c>
    </row>
    <row r="407" spans="5:10" x14ac:dyDescent="0.2">
      <c r="E407" t="s">
        <v>762</v>
      </c>
      <c r="F407">
        <v>1991022961</v>
      </c>
      <c r="H407">
        <f t="shared" si="13"/>
        <v>20002905</v>
      </c>
      <c r="J407">
        <f t="shared" si="12"/>
        <v>200.02905000000001</v>
      </c>
    </row>
    <row r="408" spans="5:10" x14ac:dyDescent="0.2">
      <c r="E408" t="s">
        <v>763</v>
      </c>
      <c r="F408" t="s">
        <v>764</v>
      </c>
      <c r="J408">
        <f t="shared" si="12"/>
        <v>0</v>
      </c>
    </row>
    <row r="409" spans="5:10" x14ac:dyDescent="0.2">
      <c r="E409" t="s">
        <v>765</v>
      </c>
      <c r="F409">
        <v>2011022167</v>
      </c>
      <c r="J409">
        <f t="shared" si="12"/>
        <v>0</v>
      </c>
    </row>
    <row r="410" spans="5:10" x14ac:dyDescent="0.2">
      <c r="E410" t="s">
        <v>766</v>
      </c>
      <c r="F410">
        <v>115019871</v>
      </c>
      <c r="J410">
        <f t="shared" si="12"/>
        <v>0</v>
      </c>
    </row>
    <row r="411" spans="5:10" x14ac:dyDescent="0.2">
      <c r="E411" t="s">
        <v>767</v>
      </c>
      <c r="F411">
        <v>215022907</v>
      </c>
      <c r="H411">
        <f t="shared" si="13"/>
        <v>100003036</v>
      </c>
      <c r="J411">
        <f t="shared" si="12"/>
        <v>1000.03036</v>
      </c>
    </row>
    <row r="412" spans="5:10" x14ac:dyDescent="0.2">
      <c r="E412" t="s">
        <v>768</v>
      </c>
      <c r="F412">
        <v>315019903</v>
      </c>
      <c r="H412">
        <f t="shared" si="13"/>
        <v>99996996</v>
      </c>
      <c r="J412">
        <f t="shared" ref="J412:J475" si="14">H412/100000</f>
        <v>999.96996000000001</v>
      </c>
    </row>
    <row r="413" spans="5:10" x14ac:dyDescent="0.2">
      <c r="E413" t="s">
        <v>769</v>
      </c>
      <c r="F413">
        <v>415022012</v>
      </c>
      <c r="H413">
        <f t="shared" si="13"/>
        <v>100002109</v>
      </c>
      <c r="J413">
        <f t="shared" si="14"/>
        <v>1000.02109</v>
      </c>
    </row>
    <row r="414" spans="5:10" x14ac:dyDescent="0.2">
      <c r="E414" t="s">
        <v>770</v>
      </c>
      <c r="F414">
        <v>515022872</v>
      </c>
      <c r="H414">
        <f t="shared" si="13"/>
        <v>100000860</v>
      </c>
      <c r="J414">
        <f t="shared" si="14"/>
        <v>1000.0086</v>
      </c>
    </row>
    <row r="415" spans="5:10" x14ac:dyDescent="0.2">
      <c r="E415" t="s">
        <v>771</v>
      </c>
      <c r="F415">
        <v>615019876</v>
      </c>
      <c r="H415">
        <f t="shared" si="13"/>
        <v>99997004</v>
      </c>
      <c r="J415">
        <f t="shared" si="14"/>
        <v>999.97004000000004</v>
      </c>
    </row>
    <row r="416" spans="5:10" x14ac:dyDescent="0.2">
      <c r="E416" t="s">
        <v>772</v>
      </c>
      <c r="F416">
        <v>715022049</v>
      </c>
      <c r="H416">
        <f t="shared" si="13"/>
        <v>100002173</v>
      </c>
      <c r="J416">
        <f t="shared" si="14"/>
        <v>1000.02173</v>
      </c>
    </row>
    <row r="417" spans="5:10" x14ac:dyDescent="0.2">
      <c r="E417" t="s">
        <v>773</v>
      </c>
      <c r="F417">
        <v>815041399</v>
      </c>
      <c r="H417">
        <f t="shared" si="13"/>
        <v>100019350</v>
      </c>
      <c r="J417">
        <f t="shared" si="14"/>
        <v>1000.1935</v>
      </c>
    </row>
    <row r="418" spans="5:10" x14ac:dyDescent="0.2">
      <c r="E418" t="s">
        <v>774</v>
      </c>
      <c r="F418">
        <v>915022035</v>
      </c>
      <c r="H418">
        <f t="shared" si="13"/>
        <v>99980636</v>
      </c>
      <c r="J418">
        <f t="shared" si="14"/>
        <v>999.80636000000004</v>
      </c>
    </row>
    <row r="419" spans="5:10" x14ac:dyDescent="0.2">
      <c r="E419" t="s">
        <v>775</v>
      </c>
      <c r="F419">
        <v>1015020299</v>
      </c>
      <c r="H419">
        <f t="shared" si="13"/>
        <v>99998264</v>
      </c>
      <c r="J419">
        <f t="shared" si="14"/>
        <v>999.98263999999995</v>
      </c>
    </row>
    <row r="420" spans="5:10" x14ac:dyDescent="0.2">
      <c r="E420" t="s">
        <v>776</v>
      </c>
      <c r="F420">
        <v>1115022907</v>
      </c>
      <c r="H420">
        <f t="shared" si="13"/>
        <v>100002608</v>
      </c>
      <c r="J420">
        <f t="shared" si="14"/>
        <v>1000.02608</v>
      </c>
    </row>
    <row r="421" spans="5:10" x14ac:dyDescent="0.2">
      <c r="E421" t="s">
        <v>777</v>
      </c>
      <c r="F421">
        <v>1215022015</v>
      </c>
      <c r="H421">
        <f t="shared" si="13"/>
        <v>99999108</v>
      </c>
      <c r="J421">
        <f t="shared" si="14"/>
        <v>999.99108000000001</v>
      </c>
    </row>
    <row r="422" spans="5:10" x14ac:dyDescent="0.2">
      <c r="E422" t="s">
        <v>778</v>
      </c>
      <c r="F422">
        <v>1315022125</v>
      </c>
      <c r="H422">
        <f t="shared" si="13"/>
        <v>100000110</v>
      </c>
      <c r="J422">
        <f t="shared" si="14"/>
        <v>1000.0011</v>
      </c>
    </row>
    <row r="423" spans="5:10" x14ac:dyDescent="0.2">
      <c r="E423" t="s">
        <v>779</v>
      </c>
      <c r="F423">
        <v>1415022962</v>
      </c>
      <c r="H423">
        <f t="shared" si="13"/>
        <v>100000837</v>
      </c>
      <c r="J423">
        <f t="shared" si="14"/>
        <v>1000.00837</v>
      </c>
    </row>
    <row r="424" spans="5:10" x14ac:dyDescent="0.2">
      <c r="E424" t="s">
        <v>780</v>
      </c>
      <c r="F424">
        <v>1515020297</v>
      </c>
      <c r="H424">
        <f t="shared" si="13"/>
        <v>99997335</v>
      </c>
      <c r="J424">
        <f t="shared" si="14"/>
        <v>999.97334999999998</v>
      </c>
    </row>
    <row r="425" spans="5:10" x14ac:dyDescent="0.2">
      <c r="E425" t="s">
        <v>781</v>
      </c>
      <c r="F425">
        <v>1615022042</v>
      </c>
      <c r="H425">
        <f t="shared" si="13"/>
        <v>100001745</v>
      </c>
      <c r="J425">
        <f t="shared" si="14"/>
        <v>1000.0174500000001</v>
      </c>
    </row>
    <row r="426" spans="5:10" x14ac:dyDescent="0.2">
      <c r="E426" t="s">
        <v>782</v>
      </c>
      <c r="F426">
        <v>1715022814</v>
      </c>
      <c r="H426">
        <f t="shared" si="13"/>
        <v>100000772</v>
      </c>
      <c r="J426">
        <f t="shared" si="14"/>
        <v>1000.0077199999999</v>
      </c>
    </row>
    <row r="427" spans="5:10" x14ac:dyDescent="0.2">
      <c r="E427" t="s">
        <v>783</v>
      </c>
      <c r="F427">
        <v>1815019889</v>
      </c>
      <c r="H427">
        <f t="shared" si="13"/>
        <v>99997075</v>
      </c>
      <c r="J427">
        <f t="shared" si="14"/>
        <v>999.97074999999995</v>
      </c>
    </row>
    <row r="428" spans="5:10" x14ac:dyDescent="0.2">
      <c r="E428" t="s">
        <v>784</v>
      </c>
      <c r="F428">
        <v>1915020313</v>
      </c>
      <c r="H428">
        <f t="shared" si="13"/>
        <v>100000424</v>
      </c>
      <c r="J428">
        <f t="shared" si="14"/>
        <v>1000.00424</v>
      </c>
    </row>
    <row r="429" spans="5:10" x14ac:dyDescent="0.2">
      <c r="E429" t="s">
        <v>785</v>
      </c>
      <c r="F429">
        <v>2015022906</v>
      </c>
      <c r="H429">
        <f t="shared" si="13"/>
        <v>100002593</v>
      </c>
      <c r="J429">
        <f t="shared" si="14"/>
        <v>1000.02593</v>
      </c>
    </row>
    <row r="430" spans="5:10" x14ac:dyDescent="0.2">
      <c r="E430" t="s">
        <v>786</v>
      </c>
      <c r="F430">
        <v>2115019882</v>
      </c>
      <c r="H430">
        <f t="shared" si="13"/>
        <v>99996976</v>
      </c>
      <c r="J430">
        <f t="shared" si="14"/>
        <v>999.96975999999995</v>
      </c>
    </row>
    <row r="431" spans="5:10" x14ac:dyDescent="0.2">
      <c r="E431" t="s">
        <v>787</v>
      </c>
      <c r="F431">
        <v>2215020364</v>
      </c>
      <c r="H431">
        <f t="shared" si="13"/>
        <v>100000482</v>
      </c>
      <c r="J431">
        <f t="shared" si="14"/>
        <v>1000.00482</v>
      </c>
    </row>
    <row r="432" spans="5:10" x14ac:dyDescent="0.2">
      <c r="E432" t="s">
        <v>788</v>
      </c>
      <c r="F432">
        <v>2315023001</v>
      </c>
      <c r="H432">
        <f t="shared" si="13"/>
        <v>100002637</v>
      </c>
      <c r="J432">
        <f t="shared" si="14"/>
        <v>1000.02637</v>
      </c>
    </row>
    <row r="433" spans="5:10" x14ac:dyDescent="0.2">
      <c r="E433" t="s">
        <v>789</v>
      </c>
      <c r="F433">
        <v>2415019863</v>
      </c>
      <c r="H433">
        <f t="shared" si="13"/>
        <v>99996862</v>
      </c>
      <c r="J433">
        <f t="shared" si="14"/>
        <v>999.96861999999999</v>
      </c>
    </row>
    <row r="434" spans="5:10" x14ac:dyDescent="0.2">
      <c r="E434" t="s">
        <v>790</v>
      </c>
      <c r="F434">
        <v>2515020356</v>
      </c>
      <c r="H434">
        <f t="shared" si="13"/>
        <v>100000493</v>
      </c>
      <c r="J434">
        <f t="shared" si="14"/>
        <v>1000.0049299999999</v>
      </c>
    </row>
    <row r="435" spans="5:10" x14ac:dyDescent="0.2">
      <c r="E435" t="s">
        <v>791</v>
      </c>
      <c r="F435">
        <v>2615022878</v>
      </c>
      <c r="H435">
        <f t="shared" si="13"/>
        <v>100002522</v>
      </c>
      <c r="J435">
        <f t="shared" si="14"/>
        <v>1000.02522</v>
      </c>
    </row>
    <row r="436" spans="5:10" x14ac:dyDescent="0.2">
      <c r="E436" t="s">
        <v>792</v>
      </c>
      <c r="F436">
        <v>2715019903</v>
      </c>
      <c r="H436">
        <f t="shared" si="13"/>
        <v>99997025</v>
      </c>
      <c r="J436">
        <f t="shared" si="14"/>
        <v>999.97024999999996</v>
      </c>
    </row>
    <row r="437" spans="5:10" x14ac:dyDescent="0.2">
      <c r="E437" t="s">
        <v>793</v>
      </c>
      <c r="F437">
        <v>2815019836</v>
      </c>
      <c r="H437">
        <f t="shared" si="13"/>
        <v>99999933</v>
      </c>
      <c r="J437">
        <f t="shared" si="14"/>
        <v>999.99932999999999</v>
      </c>
    </row>
    <row r="438" spans="5:10" x14ac:dyDescent="0.2">
      <c r="E438" t="s">
        <v>794</v>
      </c>
      <c r="F438">
        <v>2915022927</v>
      </c>
      <c r="H438">
        <f t="shared" si="13"/>
        <v>100003091</v>
      </c>
      <c r="J438">
        <f t="shared" si="14"/>
        <v>1000.0309099999999</v>
      </c>
    </row>
    <row r="439" spans="5:10" x14ac:dyDescent="0.2">
      <c r="E439" t="s">
        <v>795</v>
      </c>
      <c r="F439">
        <v>3015019918</v>
      </c>
      <c r="H439">
        <f t="shared" si="13"/>
        <v>99996991</v>
      </c>
      <c r="J439">
        <f t="shared" si="14"/>
        <v>999.96991000000003</v>
      </c>
    </row>
    <row r="440" spans="5:10" x14ac:dyDescent="0.2">
      <c r="E440" t="s">
        <v>796</v>
      </c>
      <c r="F440">
        <v>3115020362</v>
      </c>
      <c r="H440">
        <f t="shared" si="13"/>
        <v>100000444</v>
      </c>
      <c r="J440">
        <f t="shared" si="14"/>
        <v>1000.00444</v>
      </c>
    </row>
    <row r="441" spans="5:10" x14ac:dyDescent="0.2">
      <c r="E441" t="s">
        <v>797</v>
      </c>
      <c r="F441">
        <v>3215023014</v>
      </c>
      <c r="H441">
        <f t="shared" si="13"/>
        <v>100002652</v>
      </c>
      <c r="J441">
        <f t="shared" si="14"/>
        <v>1000.02652</v>
      </c>
    </row>
    <row r="442" spans="5:10" x14ac:dyDescent="0.2">
      <c r="E442" t="s">
        <v>798</v>
      </c>
      <c r="F442">
        <v>3315019907</v>
      </c>
      <c r="H442">
        <f t="shared" si="13"/>
        <v>99996893</v>
      </c>
      <c r="J442">
        <f t="shared" si="14"/>
        <v>999.96893</v>
      </c>
    </row>
    <row r="443" spans="5:10" x14ac:dyDescent="0.2">
      <c r="E443" t="s">
        <v>799</v>
      </c>
      <c r="F443">
        <v>3415019869</v>
      </c>
      <c r="H443">
        <f t="shared" si="13"/>
        <v>99999962</v>
      </c>
      <c r="J443">
        <f t="shared" si="14"/>
        <v>999.99962000000005</v>
      </c>
    </row>
    <row r="444" spans="5:10" x14ac:dyDescent="0.2">
      <c r="E444" t="s">
        <v>800</v>
      </c>
      <c r="F444">
        <v>3515024381</v>
      </c>
      <c r="H444">
        <f t="shared" si="13"/>
        <v>100004512</v>
      </c>
      <c r="J444">
        <f t="shared" si="14"/>
        <v>1000.04512</v>
      </c>
    </row>
    <row r="445" spans="5:10" x14ac:dyDescent="0.2">
      <c r="E445" t="s">
        <v>801</v>
      </c>
      <c r="F445">
        <v>3615019872</v>
      </c>
      <c r="H445">
        <f t="shared" si="13"/>
        <v>99995491</v>
      </c>
      <c r="J445">
        <f t="shared" si="14"/>
        <v>999.95491000000004</v>
      </c>
    </row>
    <row r="446" spans="5:10" x14ac:dyDescent="0.2">
      <c r="E446" t="s">
        <v>802</v>
      </c>
      <c r="F446">
        <v>3715022092</v>
      </c>
      <c r="H446">
        <f t="shared" si="13"/>
        <v>100002220</v>
      </c>
      <c r="J446">
        <f t="shared" si="14"/>
        <v>1000.0222</v>
      </c>
    </row>
    <row r="447" spans="5:10" x14ac:dyDescent="0.2">
      <c r="E447" t="s">
        <v>803</v>
      </c>
      <c r="F447">
        <v>3815022816</v>
      </c>
      <c r="H447">
        <f t="shared" si="13"/>
        <v>100000724</v>
      </c>
      <c r="J447">
        <f t="shared" si="14"/>
        <v>1000.00724</v>
      </c>
    </row>
    <row r="448" spans="5:10" x14ac:dyDescent="0.2">
      <c r="E448" t="s">
        <v>804</v>
      </c>
      <c r="F448">
        <v>3915020117</v>
      </c>
      <c r="H448">
        <f t="shared" si="13"/>
        <v>99997301</v>
      </c>
      <c r="J448">
        <f t="shared" si="14"/>
        <v>999.97301000000004</v>
      </c>
    </row>
    <row r="449" spans="5:10" x14ac:dyDescent="0.2">
      <c r="E449" t="s">
        <v>805</v>
      </c>
      <c r="F449">
        <v>4015020293</v>
      </c>
      <c r="H449">
        <f t="shared" si="13"/>
        <v>100000176</v>
      </c>
      <c r="J449">
        <f t="shared" si="14"/>
        <v>1000.00176</v>
      </c>
    </row>
    <row r="450" spans="5:10" x14ac:dyDescent="0.2">
      <c r="E450" t="s">
        <v>806</v>
      </c>
      <c r="F450">
        <v>4115022945</v>
      </c>
      <c r="H450">
        <f t="shared" si="13"/>
        <v>100002652</v>
      </c>
      <c r="J450">
        <f t="shared" si="14"/>
        <v>1000.02652</v>
      </c>
    </row>
    <row r="451" spans="5:10" x14ac:dyDescent="0.2">
      <c r="E451" t="s">
        <v>807</v>
      </c>
      <c r="F451">
        <v>4215022033</v>
      </c>
      <c r="H451">
        <f t="shared" si="13"/>
        <v>99999088</v>
      </c>
      <c r="J451">
        <f t="shared" si="14"/>
        <v>999.99087999999995</v>
      </c>
    </row>
    <row r="452" spans="5:10" x14ac:dyDescent="0.2">
      <c r="E452" t="s">
        <v>808</v>
      </c>
      <c r="J452">
        <f t="shared" si="14"/>
        <v>0</v>
      </c>
    </row>
    <row r="453" spans="5:10" x14ac:dyDescent="0.2">
      <c r="E453" t="s">
        <v>809</v>
      </c>
      <c r="J453">
        <f t="shared" si="14"/>
        <v>0</v>
      </c>
    </row>
    <row r="454" spans="5:10" x14ac:dyDescent="0.2">
      <c r="E454" t="s">
        <v>810</v>
      </c>
      <c r="J454">
        <f t="shared" si="14"/>
        <v>0</v>
      </c>
    </row>
    <row r="455" spans="5:10" x14ac:dyDescent="0.2">
      <c r="E455" t="s">
        <v>811</v>
      </c>
      <c r="J455">
        <f t="shared" si="14"/>
        <v>0</v>
      </c>
    </row>
    <row r="456" spans="5:10" x14ac:dyDescent="0.2">
      <c r="E456" t="s">
        <v>812</v>
      </c>
      <c r="J456">
        <f t="shared" si="14"/>
        <v>0</v>
      </c>
    </row>
    <row r="457" spans="5:10" x14ac:dyDescent="0.2">
      <c r="E457" t="s">
        <v>813</v>
      </c>
      <c r="J457">
        <f t="shared" si="14"/>
        <v>0</v>
      </c>
    </row>
    <row r="458" spans="5:10" x14ac:dyDescent="0.2">
      <c r="E458" t="s">
        <v>814</v>
      </c>
      <c r="J458">
        <f t="shared" si="14"/>
        <v>0</v>
      </c>
    </row>
    <row r="459" spans="5:10" x14ac:dyDescent="0.2">
      <c r="E459" t="s">
        <v>815</v>
      </c>
      <c r="J459">
        <f t="shared" si="14"/>
        <v>0</v>
      </c>
    </row>
    <row r="460" spans="5:10" x14ac:dyDescent="0.2">
      <c r="E460" t="s">
        <v>816</v>
      </c>
      <c r="F460">
        <v>0</v>
      </c>
      <c r="H460">
        <f t="shared" ref="H460:H518" si="15">F460-F459</f>
        <v>0</v>
      </c>
      <c r="J460">
        <f t="shared" si="14"/>
        <v>0</v>
      </c>
    </row>
    <row r="461" spans="5:10" x14ac:dyDescent="0.2">
      <c r="E461" t="s">
        <v>817</v>
      </c>
      <c r="F461">
        <v>0</v>
      </c>
      <c r="H461">
        <f t="shared" si="15"/>
        <v>0</v>
      </c>
      <c r="J461">
        <f t="shared" si="14"/>
        <v>0</v>
      </c>
    </row>
    <row r="462" spans="5:10" x14ac:dyDescent="0.2">
      <c r="E462" t="s">
        <v>818</v>
      </c>
      <c r="F462">
        <v>0</v>
      </c>
      <c r="H462">
        <f t="shared" si="15"/>
        <v>0</v>
      </c>
      <c r="J462">
        <f t="shared" si="14"/>
        <v>0</v>
      </c>
    </row>
    <row r="463" spans="5:10" x14ac:dyDescent="0.2">
      <c r="E463" t="s">
        <v>819</v>
      </c>
      <c r="F463">
        <v>0</v>
      </c>
      <c r="H463">
        <f t="shared" si="15"/>
        <v>0</v>
      </c>
      <c r="J463">
        <f t="shared" si="14"/>
        <v>0</v>
      </c>
    </row>
    <row r="464" spans="5:10" x14ac:dyDescent="0.2">
      <c r="E464" t="s">
        <v>820</v>
      </c>
      <c r="F464">
        <v>0</v>
      </c>
      <c r="H464">
        <f t="shared" si="15"/>
        <v>0</v>
      </c>
      <c r="J464">
        <f t="shared" si="14"/>
        <v>0</v>
      </c>
    </row>
    <row r="465" spans="5:10" x14ac:dyDescent="0.2">
      <c r="E465" t="s">
        <v>821</v>
      </c>
      <c r="F465">
        <v>0</v>
      </c>
      <c r="H465">
        <f t="shared" si="15"/>
        <v>0</v>
      </c>
      <c r="J465">
        <f t="shared" si="14"/>
        <v>0</v>
      </c>
    </row>
    <row r="466" spans="5:10" x14ac:dyDescent="0.2">
      <c r="E466" t="s">
        <v>822</v>
      </c>
      <c r="F466">
        <v>0</v>
      </c>
      <c r="H466">
        <f t="shared" si="15"/>
        <v>0</v>
      </c>
      <c r="J466">
        <f t="shared" si="14"/>
        <v>0</v>
      </c>
    </row>
    <row r="467" spans="5:10" x14ac:dyDescent="0.2">
      <c r="E467" t="s">
        <v>823</v>
      </c>
      <c r="F467">
        <v>0</v>
      </c>
      <c r="H467">
        <f t="shared" si="15"/>
        <v>0</v>
      </c>
      <c r="J467">
        <f t="shared" si="14"/>
        <v>0</v>
      </c>
    </row>
    <row r="468" spans="5:10" x14ac:dyDescent="0.2">
      <c r="E468" t="s">
        <v>824</v>
      </c>
      <c r="F468">
        <v>0</v>
      </c>
      <c r="H468">
        <f t="shared" si="15"/>
        <v>0</v>
      </c>
      <c r="J468">
        <f t="shared" si="14"/>
        <v>0</v>
      </c>
    </row>
    <row r="469" spans="5:10" x14ac:dyDescent="0.2">
      <c r="E469" t="s">
        <v>825</v>
      </c>
      <c r="F469">
        <v>0</v>
      </c>
      <c r="H469">
        <f t="shared" si="15"/>
        <v>0</v>
      </c>
      <c r="J469">
        <f t="shared" si="14"/>
        <v>0</v>
      </c>
    </row>
    <row r="470" spans="5:10" x14ac:dyDescent="0.2">
      <c r="E470" t="s">
        <v>826</v>
      </c>
      <c r="F470">
        <v>0</v>
      </c>
      <c r="H470">
        <f t="shared" si="15"/>
        <v>0</v>
      </c>
      <c r="J470">
        <f t="shared" si="14"/>
        <v>0</v>
      </c>
    </row>
    <row r="471" spans="5:10" x14ac:dyDescent="0.2">
      <c r="E471" t="s">
        <v>827</v>
      </c>
      <c r="F471">
        <v>0</v>
      </c>
      <c r="H471">
        <f t="shared" si="15"/>
        <v>0</v>
      </c>
      <c r="J471">
        <f t="shared" si="14"/>
        <v>0</v>
      </c>
    </row>
    <row r="472" spans="5:10" x14ac:dyDescent="0.2">
      <c r="E472" t="s">
        <v>828</v>
      </c>
      <c r="F472">
        <v>0</v>
      </c>
      <c r="H472">
        <f t="shared" si="15"/>
        <v>0</v>
      </c>
      <c r="J472">
        <f t="shared" si="14"/>
        <v>0</v>
      </c>
    </row>
    <row r="473" spans="5:10" x14ac:dyDescent="0.2">
      <c r="E473" t="s">
        <v>829</v>
      </c>
      <c r="F473">
        <v>0</v>
      </c>
      <c r="H473">
        <f t="shared" si="15"/>
        <v>0</v>
      </c>
      <c r="J473">
        <f t="shared" si="14"/>
        <v>0</v>
      </c>
    </row>
    <row r="474" spans="5:10" x14ac:dyDescent="0.2">
      <c r="E474" t="s">
        <v>830</v>
      </c>
      <c r="F474">
        <v>0</v>
      </c>
      <c r="H474">
        <f t="shared" si="15"/>
        <v>0</v>
      </c>
      <c r="J474">
        <f t="shared" si="14"/>
        <v>0</v>
      </c>
    </row>
    <row r="475" spans="5:10" x14ac:dyDescent="0.2">
      <c r="E475" t="s">
        <v>831</v>
      </c>
      <c r="F475">
        <v>0</v>
      </c>
      <c r="H475">
        <f t="shared" si="15"/>
        <v>0</v>
      </c>
      <c r="J475">
        <f t="shared" si="14"/>
        <v>0</v>
      </c>
    </row>
    <row r="476" spans="5:10" x14ac:dyDescent="0.2">
      <c r="E476" t="s">
        <v>832</v>
      </c>
      <c r="F476">
        <v>0</v>
      </c>
      <c r="H476">
        <f t="shared" si="15"/>
        <v>0</v>
      </c>
      <c r="J476">
        <f t="shared" ref="J476:J539" si="16">H476/100000</f>
        <v>0</v>
      </c>
    </row>
    <row r="477" spans="5:10" x14ac:dyDescent="0.2">
      <c r="E477" t="s">
        <v>833</v>
      </c>
      <c r="F477">
        <v>0</v>
      </c>
      <c r="H477">
        <f t="shared" si="15"/>
        <v>0</v>
      </c>
      <c r="J477">
        <f t="shared" si="16"/>
        <v>0</v>
      </c>
    </row>
    <row r="478" spans="5:10" x14ac:dyDescent="0.2">
      <c r="E478" t="s">
        <v>834</v>
      </c>
      <c r="F478">
        <v>0</v>
      </c>
      <c r="H478">
        <f t="shared" si="15"/>
        <v>0</v>
      </c>
      <c r="J478">
        <f t="shared" si="16"/>
        <v>0</v>
      </c>
    </row>
    <row r="479" spans="5:10" x14ac:dyDescent="0.2">
      <c r="E479" t="s">
        <v>835</v>
      </c>
      <c r="F479">
        <v>0</v>
      </c>
      <c r="H479">
        <f t="shared" si="15"/>
        <v>0</v>
      </c>
      <c r="J479">
        <f t="shared" si="16"/>
        <v>0</v>
      </c>
    </row>
    <row r="480" spans="5:10" x14ac:dyDescent="0.2">
      <c r="E480" t="s">
        <v>836</v>
      </c>
      <c r="F480">
        <v>0</v>
      </c>
      <c r="H480">
        <f t="shared" si="15"/>
        <v>0</v>
      </c>
      <c r="J480">
        <f t="shared" si="16"/>
        <v>0</v>
      </c>
    </row>
    <row r="481" spans="5:10" x14ac:dyDescent="0.2">
      <c r="E481" t="s">
        <v>837</v>
      </c>
      <c r="F481">
        <v>0</v>
      </c>
      <c r="H481">
        <f t="shared" si="15"/>
        <v>0</v>
      </c>
      <c r="J481">
        <f t="shared" si="16"/>
        <v>0</v>
      </c>
    </row>
    <row r="482" spans="5:10" x14ac:dyDescent="0.2">
      <c r="E482" t="s">
        <v>838</v>
      </c>
      <c r="F482">
        <v>0</v>
      </c>
      <c r="H482">
        <f t="shared" si="15"/>
        <v>0</v>
      </c>
      <c r="J482">
        <f t="shared" si="16"/>
        <v>0</v>
      </c>
    </row>
    <row r="483" spans="5:10" x14ac:dyDescent="0.2">
      <c r="E483" t="s">
        <v>839</v>
      </c>
      <c r="F483">
        <v>0</v>
      </c>
      <c r="H483">
        <f t="shared" si="15"/>
        <v>0</v>
      </c>
      <c r="J483">
        <f t="shared" si="16"/>
        <v>0</v>
      </c>
    </row>
    <row r="484" spans="5:10" x14ac:dyDescent="0.2">
      <c r="E484" t="s">
        <v>840</v>
      </c>
      <c r="F484">
        <v>0</v>
      </c>
      <c r="H484">
        <f t="shared" si="15"/>
        <v>0</v>
      </c>
      <c r="J484">
        <f t="shared" si="16"/>
        <v>0</v>
      </c>
    </row>
    <row r="485" spans="5:10" x14ac:dyDescent="0.2">
      <c r="E485" t="s">
        <v>841</v>
      </c>
      <c r="F485">
        <v>0</v>
      </c>
      <c r="H485">
        <f t="shared" si="15"/>
        <v>0</v>
      </c>
      <c r="J485">
        <f t="shared" si="16"/>
        <v>0</v>
      </c>
    </row>
    <row r="486" spans="5:10" x14ac:dyDescent="0.2">
      <c r="E486" t="s">
        <v>842</v>
      </c>
      <c r="F486">
        <v>0</v>
      </c>
      <c r="H486">
        <f t="shared" si="15"/>
        <v>0</v>
      </c>
      <c r="J486">
        <f t="shared" si="16"/>
        <v>0</v>
      </c>
    </row>
    <row r="487" spans="5:10" x14ac:dyDescent="0.2">
      <c r="E487" t="s">
        <v>843</v>
      </c>
      <c r="F487">
        <v>0</v>
      </c>
      <c r="H487">
        <f t="shared" si="15"/>
        <v>0</v>
      </c>
      <c r="J487">
        <f t="shared" si="16"/>
        <v>0</v>
      </c>
    </row>
    <row r="488" spans="5:10" x14ac:dyDescent="0.2">
      <c r="E488" t="s">
        <v>844</v>
      </c>
      <c r="F488">
        <v>0</v>
      </c>
      <c r="H488">
        <f t="shared" si="15"/>
        <v>0</v>
      </c>
      <c r="J488">
        <f t="shared" si="16"/>
        <v>0</v>
      </c>
    </row>
    <row r="489" spans="5:10" x14ac:dyDescent="0.2">
      <c r="E489" t="s">
        <v>845</v>
      </c>
      <c r="F489">
        <v>0</v>
      </c>
      <c r="H489">
        <f t="shared" si="15"/>
        <v>0</v>
      </c>
      <c r="J489">
        <f t="shared" si="16"/>
        <v>0</v>
      </c>
    </row>
    <row r="490" spans="5:10" x14ac:dyDescent="0.2">
      <c r="E490" t="s">
        <v>846</v>
      </c>
      <c r="F490">
        <v>0</v>
      </c>
      <c r="H490">
        <f t="shared" si="15"/>
        <v>0</v>
      </c>
      <c r="J490">
        <f t="shared" si="16"/>
        <v>0</v>
      </c>
    </row>
    <row r="491" spans="5:10" x14ac:dyDescent="0.2">
      <c r="E491" t="s">
        <v>847</v>
      </c>
      <c r="F491">
        <v>0</v>
      </c>
      <c r="H491">
        <f t="shared" si="15"/>
        <v>0</v>
      </c>
      <c r="J491">
        <f t="shared" si="16"/>
        <v>0</v>
      </c>
    </row>
    <row r="492" spans="5:10" x14ac:dyDescent="0.2">
      <c r="E492" t="s">
        <v>848</v>
      </c>
      <c r="F492">
        <v>0</v>
      </c>
      <c r="H492">
        <f t="shared" si="15"/>
        <v>0</v>
      </c>
      <c r="J492">
        <f t="shared" si="16"/>
        <v>0</v>
      </c>
    </row>
    <row r="493" spans="5:10" x14ac:dyDescent="0.2">
      <c r="E493" t="s">
        <v>849</v>
      </c>
      <c r="F493">
        <v>0</v>
      </c>
      <c r="H493">
        <f t="shared" si="15"/>
        <v>0</v>
      </c>
      <c r="J493">
        <f t="shared" si="16"/>
        <v>0</v>
      </c>
    </row>
    <row r="494" spans="5:10" x14ac:dyDescent="0.2">
      <c r="E494" t="s">
        <v>850</v>
      </c>
      <c r="F494">
        <v>0</v>
      </c>
      <c r="H494">
        <f t="shared" si="15"/>
        <v>0</v>
      </c>
      <c r="J494">
        <f t="shared" si="16"/>
        <v>0</v>
      </c>
    </row>
    <row r="495" spans="5:10" x14ac:dyDescent="0.2">
      <c r="E495" t="s">
        <v>851</v>
      </c>
      <c r="F495">
        <v>0</v>
      </c>
      <c r="H495">
        <f t="shared" si="15"/>
        <v>0</v>
      </c>
      <c r="J495">
        <f t="shared" si="16"/>
        <v>0</v>
      </c>
    </row>
    <row r="496" spans="5:10" x14ac:dyDescent="0.2">
      <c r="E496" t="s">
        <v>852</v>
      </c>
      <c r="F496">
        <v>0</v>
      </c>
      <c r="H496">
        <f t="shared" si="15"/>
        <v>0</v>
      </c>
      <c r="J496">
        <f t="shared" si="16"/>
        <v>0</v>
      </c>
    </row>
    <row r="497" spans="5:10" x14ac:dyDescent="0.2">
      <c r="E497" t="s">
        <v>853</v>
      </c>
      <c r="F497">
        <v>0</v>
      </c>
      <c r="H497">
        <f t="shared" si="15"/>
        <v>0</v>
      </c>
      <c r="J497">
        <f t="shared" si="16"/>
        <v>0</v>
      </c>
    </row>
    <row r="498" spans="5:10" x14ac:dyDescent="0.2">
      <c r="E498" t="s">
        <v>854</v>
      </c>
      <c r="F498">
        <v>0</v>
      </c>
      <c r="H498">
        <f t="shared" si="15"/>
        <v>0</v>
      </c>
      <c r="J498">
        <f t="shared" si="16"/>
        <v>0</v>
      </c>
    </row>
    <row r="499" spans="5:10" x14ac:dyDescent="0.2">
      <c r="E499" t="s">
        <v>855</v>
      </c>
      <c r="F499">
        <v>0</v>
      </c>
      <c r="H499">
        <f t="shared" si="15"/>
        <v>0</v>
      </c>
      <c r="J499">
        <f t="shared" si="16"/>
        <v>0</v>
      </c>
    </row>
    <row r="500" spans="5:10" x14ac:dyDescent="0.2">
      <c r="E500" t="s">
        <v>856</v>
      </c>
      <c r="F500">
        <v>0</v>
      </c>
      <c r="H500">
        <f t="shared" si="15"/>
        <v>0</v>
      </c>
      <c r="J500">
        <f t="shared" si="16"/>
        <v>0</v>
      </c>
    </row>
    <row r="501" spans="5:10" x14ac:dyDescent="0.2">
      <c r="E501" t="s">
        <v>857</v>
      </c>
      <c r="F501">
        <v>0</v>
      </c>
      <c r="H501">
        <f t="shared" si="15"/>
        <v>0</v>
      </c>
      <c r="J501">
        <f t="shared" si="16"/>
        <v>0</v>
      </c>
    </row>
    <row r="502" spans="5:10" x14ac:dyDescent="0.2">
      <c r="E502" t="s">
        <v>858</v>
      </c>
      <c r="F502">
        <v>0</v>
      </c>
      <c r="H502">
        <f t="shared" si="15"/>
        <v>0</v>
      </c>
      <c r="J502">
        <f t="shared" si="16"/>
        <v>0</v>
      </c>
    </row>
    <row r="503" spans="5:10" x14ac:dyDescent="0.2">
      <c r="E503" t="s">
        <v>859</v>
      </c>
      <c r="F503">
        <v>0</v>
      </c>
      <c r="H503">
        <f t="shared" si="15"/>
        <v>0</v>
      </c>
      <c r="J503">
        <f t="shared" si="16"/>
        <v>0</v>
      </c>
    </row>
    <row r="504" spans="5:10" x14ac:dyDescent="0.2">
      <c r="E504" t="s">
        <v>860</v>
      </c>
      <c r="F504">
        <v>0</v>
      </c>
      <c r="H504">
        <f t="shared" si="15"/>
        <v>0</v>
      </c>
      <c r="J504">
        <f t="shared" si="16"/>
        <v>0</v>
      </c>
    </row>
    <row r="505" spans="5:10" x14ac:dyDescent="0.2">
      <c r="E505" t="s">
        <v>861</v>
      </c>
      <c r="F505">
        <v>0</v>
      </c>
      <c r="H505">
        <f t="shared" si="15"/>
        <v>0</v>
      </c>
      <c r="J505">
        <f t="shared" si="16"/>
        <v>0</v>
      </c>
    </row>
    <row r="506" spans="5:10" x14ac:dyDescent="0.2">
      <c r="E506" t="s">
        <v>862</v>
      </c>
      <c r="F506">
        <v>0</v>
      </c>
      <c r="H506">
        <f t="shared" si="15"/>
        <v>0</v>
      </c>
      <c r="J506">
        <f t="shared" si="16"/>
        <v>0</v>
      </c>
    </row>
    <row r="507" spans="5:10" x14ac:dyDescent="0.2">
      <c r="E507" t="s">
        <v>863</v>
      </c>
      <c r="F507">
        <v>0</v>
      </c>
      <c r="H507">
        <f t="shared" si="15"/>
        <v>0</v>
      </c>
      <c r="J507">
        <f t="shared" si="16"/>
        <v>0</v>
      </c>
    </row>
    <row r="508" spans="5:10" x14ac:dyDescent="0.2">
      <c r="E508" t="s">
        <v>864</v>
      </c>
      <c r="F508">
        <v>0</v>
      </c>
      <c r="H508">
        <f t="shared" si="15"/>
        <v>0</v>
      </c>
      <c r="J508">
        <f t="shared" si="16"/>
        <v>0</v>
      </c>
    </row>
    <row r="509" spans="5:10" x14ac:dyDescent="0.2">
      <c r="E509" t="s">
        <v>865</v>
      </c>
      <c r="F509" t="s">
        <v>866</v>
      </c>
      <c r="J509">
        <f t="shared" si="16"/>
        <v>0</v>
      </c>
    </row>
    <row r="510" spans="5:10" x14ac:dyDescent="0.2">
      <c r="E510" t="s">
        <v>867</v>
      </c>
      <c r="F510">
        <v>15022320</v>
      </c>
      <c r="J510">
        <f t="shared" si="16"/>
        <v>0</v>
      </c>
    </row>
    <row r="511" spans="5:10" x14ac:dyDescent="0.2">
      <c r="E511" t="s">
        <v>868</v>
      </c>
      <c r="F511">
        <v>115019973</v>
      </c>
      <c r="H511">
        <f t="shared" si="15"/>
        <v>99997653</v>
      </c>
      <c r="J511">
        <f t="shared" si="16"/>
        <v>999.97653000000003</v>
      </c>
    </row>
    <row r="512" spans="5:10" x14ac:dyDescent="0.2">
      <c r="E512" t="s">
        <v>869</v>
      </c>
      <c r="F512">
        <v>215023005</v>
      </c>
      <c r="H512">
        <f t="shared" si="15"/>
        <v>100003032</v>
      </c>
      <c r="J512">
        <f t="shared" si="16"/>
        <v>1000.03032</v>
      </c>
    </row>
    <row r="513" spans="5:10" x14ac:dyDescent="0.2">
      <c r="E513" t="s">
        <v>870</v>
      </c>
      <c r="F513">
        <v>315020000</v>
      </c>
      <c r="H513">
        <f t="shared" si="15"/>
        <v>99996995</v>
      </c>
      <c r="J513">
        <f t="shared" si="16"/>
        <v>999.96995000000004</v>
      </c>
    </row>
    <row r="514" spans="5:10" x14ac:dyDescent="0.2">
      <c r="E514" t="s">
        <v>871</v>
      </c>
      <c r="F514">
        <v>415022108</v>
      </c>
      <c r="H514">
        <f t="shared" si="15"/>
        <v>100002108</v>
      </c>
      <c r="J514">
        <f t="shared" si="16"/>
        <v>1000.02108</v>
      </c>
    </row>
    <row r="515" spans="5:10" x14ac:dyDescent="0.2">
      <c r="E515" t="s">
        <v>872</v>
      </c>
      <c r="F515">
        <v>515022968</v>
      </c>
      <c r="H515">
        <f t="shared" si="15"/>
        <v>100000860</v>
      </c>
      <c r="J515">
        <f t="shared" si="16"/>
        <v>1000.0086</v>
      </c>
    </row>
    <row r="516" spans="5:10" x14ac:dyDescent="0.2">
      <c r="E516" t="s">
        <v>873</v>
      </c>
      <c r="F516">
        <v>615019975</v>
      </c>
      <c r="H516">
        <f t="shared" si="15"/>
        <v>99997007</v>
      </c>
      <c r="J516">
        <f t="shared" si="16"/>
        <v>999.97006999999996</v>
      </c>
    </row>
    <row r="517" spans="5:10" x14ac:dyDescent="0.2">
      <c r="E517" t="s">
        <v>874</v>
      </c>
      <c r="F517">
        <v>715022145</v>
      </c>
      <c r="H517">
        <f t="shared" si="15"/>
        <v>100002170</v>
      </c>
      <c r="J517">
        <f t="shared" si="16"/>
        <v>1000.0217</v>
      </c>
    </row>
    <row r="518" spans="5:10" x14ac:dyDescent="0.2">
      <c r="E518" t="s">
        <v>875</v>
      </c>
      <c r="F518">
        <v>815041494</v>
      </c>
      <c r="H518">
        <f t="shared" si="15"/>
        <v>100019349</v>
      </c>
      <c r="J518">
        <f t="shared" si="16"/>
        <v>1000.19349</v>
      </c>
    </row>
    <row r="519" spans="5:10" x14ac:dyDescent="0.2">
      <c r="E519" t="s">
        <v>876</v>
      </c>
      <c r="F519">
        <v>915022131</v>
      </c>
      <c r="H519">
        <f t="shared" ref="H519:H582" si="17">F519-F518</f>
        <v>99980637</v>
      </c>
      <c r="J519">
        <f t="shared" si="16"/>
        <v>999.80637000000002</v>
      </c>
    </row>
    <row r="520" spans="5:10" x14ac:dyDescent="0.2">
      <c r="E520" t="s">
        <v>877</v>
      </c>
      <c r="F520">
        <v>1015020395</v>
      </c>
      <c r="H520">
        <f t="shared" si="17"/>
        <v>99998264</v>
      </c>
      <c r="J520">
        <f t="shared" si="16"/>
        <v>999.98263999999995</v>
      </c>
    </row>
    <row r="521" spans="5:10" x14ac:dyDescent="0.2">
      <c r="E521" t="s">
        <v>878</v>
      </c>
      <c r="F521">
        <v>1115023011</v>
      </c>
      <c r="H521">
        <f t="shared" si="17"/>
        <v>100002616</v>
      </c>
      <c r="J521">
        <f t="shared" si="16"/>
        <v>1000.02616</v>
      </c>
    </row>
    <row r="522" spans="5:10" x14ac:dyDescent="0.2">
      <c r="E522" t="s">
        <v>879</v>
      </c>
      <c r="F522">
        <v>1215022111</v>
      </c>
      <c r="H522">
        <f t="shared" si="17"/>
        <v>99999100</v>
      </c>
      <c r="J522">
        <f t="shared" si="16"/>
        <v>999.99099999999999</v>
      </c>
    </row>
    <row r="523" spans="5:10" x14ac:dyDescent="0.2">
      <c r="E523" t="s">
        <v>880</v>
      </c>
      <c r="F523">
        <v>1315022221</v>
      </c>
      <c r="H523">
        <f t="shared" si="17"/>
        <v>100000110</v>
      </c>
      <c r="J523">
        <f t="shared" si="16"/>
        <v>1000.0011</v>
      </c>
    </row>
    <row r="524" spans="5:10" x14ac:dyDescent="0.2">
      <c r="E524" t="s">
        <v>881</v>
      </c>
      <c r="F524">
        <v>1415023058</v>
      </c>
      <c r="H524">
        <f t="shared" si="17"/>
        <v>100000837</v>
      </c>
      <c r="J524">
        <f t="shared" si="16"/>
        <v>1000.00837</v>
      </c>
    </row>
    <row r="525" spans="5:10" x14ac:dyDescent="0.2">
      <c r="E525" t="s">
        <v>882</v>
      </c>
      <c r="F525">
        <v>1515020393</v>
      </c>
      <c r="H525">
        <f t="shared" si="17"/>
        <v>99997335</v>
      </c>
      <c r="J525">
        <f t="shared" si="16"/>
        <v>999.97334999999998</v>
      </c>
    </row>
    <row r="526" spans="5:10" x14ac:dyDescent="0.2">
      <c r="E526" t="s">
        <v>883</v>
      </c>
      <c r="F526">
        <v>1615022138</v>
      </c>
      <c r="H526">
        <f t="shared" si="17"/>
        <v>100001745</v>
      </c>
      <c r="J526">
        <f t="shared" si="16"/>
        <v>1000.0174500000001</v>
      </c>
    </row>
    <row r="527" spans="5:10" x14ac:dyDescent="0.2">
      <c r="E527" t="s">
        <v>884</v>
      </c>
      <c r="F527">
        <v>1715022915</v>
      </c>
      <c r="H527">
        <f t="shared" si="17"/>
        <v>100000777</v>
      </c>
      <c r="J527">
        <f t="shared" si="16"/>
        <v>1000.0077700000001</v>
      </c>
    </row>
    <row r="528" spans="5:10" x14ac:dyDescent="0.2">
      <c r="E528" t="s">
        <v>885</v>
      </c>
      <c r="F528">
        <v>1815019986</v>
      </c>
      <c r="H528">
        <f t="shared" si="17"/>
        <v>99997071</v>
      </c>
      <c r="J528">
        <f t="shared" si="16"/>
        <v>999.97071000000005</v>
      </c>
    </row>
    <row r="529" spans="5:10" x14ac:dyDescent="0.2">
      <c r="E529" t="s">
        <v>886</v>
      </c>
      <c r="F529">
        <v>1915020410</v>
      </c>
      <c r="H529">
        <f t="shared" si="17"/>
        <v>100000424</v>
      </c>
      <c r="J529">
        <f t="shared" si="16"/>
        <v>1000.00424</v>
      </c>
    </row>
    <row r="530" spans="5:10" x14ac:dyDescent="0.2">
      <c r="E530" t="s">
        <v>887</v>
      </c>
      <c r="F530">
        <v>2015023004</v>
      </c>
      <c r="H530">
        <f t="shared" si="17"/>
        <v>100002594</v>
      </c>
      <c r="J530">
        <f t="shared" si="16"/>
        <v>1000.02594</v>
      </c>
    </row>
    <row r="531" spans="5:10" x14ac:dyDescent="0.2">
      <c r="E531" t="s">
        <v>888</v>
      </c>
      <c r="F531">
        <v>2115019979</v>
      </c>
      <c r="H531">
        <f t="shared" si="17"/>
        <v>99996975</v>
      </c>
      <c r="J531">
        <f t="shared" si="16"/>
        <v>999.96974999999998</v>
      </c>
    </row>
    <row r="532" spans="5:10" x14ac:dyDescent="0.2">
      <c r="E532" t="s">
        <v>889</v>
      </c>
      <c r="F532">
        <v>2215020466</v>
      </c>
      <c r="H532">
        <f t="shared" si="17"/>
        <v>100000487</v>
      </c>
      <c r="J532">
        <f t="shared" si="16"/>
        <v>1000.00487</v>
      </c>
    </row>
    <row r="533" spans="5:10" x14ac:dyDescent="0.2">
      <c r="E533" t="s">
        <v>890</v>
      </c>
      <c r="F533">
        <v>2315023097</v>
      </c>
      <c r="H533">
        <f t="shared" si="17"/>
        <v>100002631</v>
      </c>
      <c r="J533">
        <f t="shared" si="16"/>
        <v>1000.02631</v>
      </c>
    </row>
    <row r="534" spans="5:10" x14ac:dyDescent="0.2">
      <c r="E534" t="s">
        <v>891</v>
      </c>
      <c r="F534">
        <v>2415019960</v>
      </c>
      <c r="H534">
        <f t="shared" si="17"/>
        <v>99996863</v>
      </c>
      <c r="J534">
        <f t="shared" si="16"/>
        <v>999.96862999999996</v>
      </c>
    </row>
    <row r="535" spans="5:10" x14ac:dyDescent="0.2">
      <c r="E535" t="s">
        <v>892</v>
      </c>
      <c r="F535">
        <v>2515020452</v>
      </c>
      <c r="H535">
        <f t="shared" si="17"/>
        <v>100000492</v>
      </c>
      <c r="J535">
        <f t="shared" si="16"/>
        <v>1000.00492</v>
      </c>
    </row>
    <row r="536" spans="5:10" x14ac:dyDescent="0.2">
      <c r="E536" t="s">
        <v>893</v>
      </c>
      <c r="F536">
        <v>2615022979</v>
      </c>
      <c r="H536">
        <f t="shared" si="17"/>
        <v>100002527</v>
      </c>
      <c r="J536">
        <f t="shared" si="16"/>
        <v>1000.02527</v>
      </c>
    </row>
    <row r="537" spans="5:10" x14ac:dyDescent="0.2">
      <c r="E537" t="s">
        <v>894</v>
      </c>
      <c r="F537">
        <v>2715020000</v>
      </c>
      <c r="H537">
        <f t="shared" si="17"/>
        <v>99997021</v>
      </c>
      <c r="J537">
        <f t="shared" si="16"/>
        <v>999.97020999999995</v>
      </c>
    </row>
    <row r="538" spans="5:10" x14ac:dyDescent="0.2">
      <c r="E538" t="s">
        <v>895</v>
      </c>
      <c r="F538">
        <v>2815019938</v>
      </c>
      <c r="H538">
        <f t="shared" si="17"/>
        <v>99999938</v>
      </c>
      <c r="J538">
        <f t="shared" si="16"/>
        <v>999.99937999999997</v>
      </c>
    </row>
    <row r="539" spans="5:10" x14ac:dyDescent="0.2">
      <c r="E539" t="s">
        <v>896</v>
      </c>
      <c r="F539">
        <v>2915023025</v>
      </c>
      <c r="H539">
        <f t="shared" si="17"/>
        <v>100003087</v>
      </c>
      <c r="J539">
        <f t="shared" si="16"/>
        <v>1000.03087</v>
      </c>
    </row>
    <row r="540" spans="5:10" x14ac:dyDescent="0.2">
      <c r="E540" t="s">
        <v>897</v>
      </c>
      <c r="F540">
        <v>3015020015</v>
      </c>
      <c r="H540">
        <f t="shared" si="17"/>
        <v>99996990</v>
      </c>
      <c r="J540">
        <f t="shared" ref="J540:J603" si="18">H540/100000</f>
        <v>999.96990000000005</v>
      </c>
    </row>
    <row r="541" spans="5:10" x14ac:dyDescent="0.2">
      <c r="E541" t="s">
        <v>898</v>
      </c>
      <c r="F541">
        <v>3115020458</v>
      </c>
      <c r="H541">
        <f t="shared" si="17"/>
        <v>100000443</v>
      </c>
      <c r="J541">
        <f t="shared" si="18"/>
        <v>1000.00443</v>
      </c>
    </row>
    <row r="542" spans="5:10" x14ac:dyDescent="0.2">
      <c r="E542" t="s">
        <v>899</v>
      </c>
      <c r="F542">
        <v>3215023110</v>
      </c>
      <c r="H542">
        <f t="shared" si="17"/>
        <v>100002652</v>
      </c>
      <c r="J542">
        <f t="shared" si="18"/>
        <v>1000.02652</v>
      </c>
    </row>
    <row r="543" spans="5:10" x14ac:dyDescent="0.2">
      <c r="E543" t="s">
        <v>900</v>
      </c>
      <c r="F543">
        <v>3315020010</v>
      </c>
      <c r="H543">
        <f t="shared" si="17"/>
        <v>99996900</v>
      </c>
      <c r="J543">
        <f t="shared" si="18"/>
        <v>999.96900000000005</v>
      </c>
    </row>
    <row r="544" spans="5:10" x14ac:dyDescent="0.2">
      <c r="E544" t="s">
        <v>901</v>
      </c>
      <c r="F544">
        <v>3415019966</v>
      </c>
      <c r="H544">
        <f t="shared" si="17"/>
        <v>99999956</v>
      </c>
      <c r="J544">
        <f t="shared" si="18"/>
        <v>999.99955999999997</v>
      </c>
    </row>
    <row r="545" spans="5:10" x14ac:dyDescent="0.2">
      <c r="E545" t="s">
        <v>902</v>
      </c>
      <c r="F545">
        <v>3515024835</v>
      </c>
      <c r="H545">
        <f t="shared" si="17"/>
        <v>100004869</v>
      </c>
      <c r="J545">
        <f t="shared" si="18"/>
        <v>1000.04869</v>
      </c>
    </row>
    <row r="546" spans="5:10" x14ac:dyDescent="0.2">
      <c r="E546" t="s">
        <v>903</v>
      </c>
      <c r="F546">
        <v>3615019969</v>
      </c>
      <c r="H546">
        <f t="shared" si="17"/>
        <v>99995134</v>
      </c>
      <c r="J546">
        <f t="shared" si="18"/>
        <v>999.95133999999996</v>
      </c>
    </row>
    <row r="547" spans="5:10" x14ac:dyDescent="0.2">
      <c r="E547" t="s">
        <v>904</v>
      </c>
      <c r="F547">
        <v>3715022188</v>
      </c>
      <c r="H547">
        <f t="shared" si="17"/>
        <v>100002219</v>
      </c>
      <c r="J547">
        <f t="shared" si="18"/>
        <v>1000.02219</v>
      </c>
    </row>
    <row r="548" spans="5:10" x14ac:dyDescent="0.2">
      <c r="E548" t="s">
        <v>905</v>
      </c>
      <c r="F548">
        <v>3815022912</v>
      </c>
      <c r="H548">
        <f t="shared" si="17"/>
        <v>100000724</v>
      </c>
      <c r="J548">
        <f t="shared" si="18"/>
        <v>1000.00724</v>
      </c>
    </row>
    <row r="549" spans="5:10" x14ac:dyDescent="0.2">
      <c r="E549" t="s">
        <v>906</v>
      </c>
      <c r="F549">
        <v>3915020219</v>
      </c>
      <c r="H549">
        <f t="shared" si="17"/>
        <v>99997307</v>
      </c>
      <c r="J549">
        <f t="shared" si="18"/>
        <v>999.97307000000001</v>
      </c>
    </row>
    <row r="550" spans="5:10" x14ac:dyDescent="0.2">
      <c r="E550" t="s">
        <v>907</v>
      </c>
      <c r="F550">
        <v>4015020389</v>
      </c>
      <c r="H550">
        <f t="shared" si="17"/>
        <v>100000170</v>
      </c>
      <c r="J550">
        <f t="shared" si="18"/>
        <v>1000.0017</v>
      </c>
    </row>
    <row r="551" spans="5:10" x14ac:dyDescent="0.2">
      <c r="E551" t="s">
        <v>908</v>
      </c>
      <c r="F551">
        <v>4115023043</v>
      </c>
      <c r="H551">
        <f t="shared" si="17"/>
        <v>100002654</v>
      </c>
      <c r="J551">
        <f t="shared" si="18"/>
        <v>1000.02654</v>
      </c>
    </row>
    <row r="552" spans="5:10" x14ac:dyDescent="0.2">
      <c r="E552" t="s">
        <v>909</v>
      </c>
      <c r="F552">
        <v>4215022129</v>
      </c>
      <c r="H552">
        <f t="shared" si="17"/>
        <v>99999086</v>
      </c>
      <c r="J552">
        <f t="shared" si="18"/>
        <v>999.99086</v>
      </c>
    </row>
    <row r="553" spans="5:10" x14ac:dyDescent="0.2">
      <c r="E553" t="s">
        <v>910</v>
      </c>
      <c r="J553">
        <f t="shared" si="18"/>
        <v>0</v>
      </c>
    </row>
    <row r="554" spans="5:10" x14ac:dyDescent="0.2">
      <c r="E554" t="s">
        <v>911</v>
      </c>
      <c r="J554">
        <f t="shared" si="18"/>
        <v>0</v>
      </c>
    </row>
    <row r="555" spans="5:10" x14ac:dyDescent="0.2">
      <c r="E555" t="s">
        <v>912</v>
      </c>
      <c r="J555">
        <f t="shared" si="18"/>
        <v>0</v>
      </c>
    </row>
    <row r="556" spans="5:10" x14ac:dyDescent="0.2">
      <c r="E556" t="s">
        <v>913</v>
      </c>
      <c r="J556">
        <f t="shared" si="18"/>
        <v>0</v>
      </c>
    </row>
    <row r="557" spans="5:10" x14ac:dyDescent="0.2">
      <c r="E557" t="s">
        <v>914</v>
      </c>
      <c r="J557">
        <f t="shared" si="18"/>
        <v>0</v>
      </c>
    </row>
    <row r="558" spans="5:10" x14ac:dyDescent="0.2">
      <c r="E558" t="s">
        <v>915</v>
      </c>
      <c r="J558">
        <f t="shared" si="18"/>
        <v>0</v>
      </c>
    </row>
    <row r="559" spans="5:10" x14ac:dyDescent="0.2">
      <c r="E559" t="s">
        <v>916</v>
      </c>
      <c r="J559">
        <f t="shared" si="18"/>
        <v>0</v>
      </c>
    </row>
    <row r="560" spans="5:10" x14ac:dyDescent="0.2">
      <c r="E560" t="s">
        <v>917</v>
      </c>
      <c r="F560">
        <v>0</v>
      </c>
      <c r="J560">
        <f t="shared" si="18"/>
        <v>0</v>
      </c>
    </row>
    <row r="561" spans="5:10" x14ac:dyDescent="0.2">
      <c r="E561" t="s">
        <v>918</v>
      </c>
      <c r="F561">
        <v>0</v>
      </c>
      <c r="H561">
        <f t="shared" si="17"/>
        <v>0</v>
      </c>
      <c r="J561">
        <f t="shared" si="18"/>
        <v>0</v>
      </c>
    </row>
    <row r="562" spans="5:10" x14ac:dyDescent="0.2">
      <c r="E562" t="s">
        <v>919</v>
      </c>
      <c r="F562">
        <v>0</v>
      </c>
      <c r="H562">
        <f t="shared" si="17"/>
        <v>0</v>
      </c>
      <c r="J562">
        <f t="shared" si="18"/>
        <v>0</v>
      </c>
    </row>
    <row r="563" spans="5:10" x14ac:dyDescent="0.2">
      <c r="E563" t="s">
        <v>920</v>
      </c>
      <c r="F563">
        <v>0</v>
      </c>
      <c r="H563">
        <f t="shared" si="17"/>
        <v>0</v>
      </c>
      <c r="J563">
        <f t="shared" si="18"/>
        <v>0</v>
      </c>
    </row>
    <row r="564" spans="5:10" x14ac:dyDescent="0.2">
      <c r="E564" t="s">
        <v>921</v>
      </c>
      <c r="F564">
        <v>0</v>
      </c>
      <c r="H564">
        <f t="shared" si="17"/>
        <v>0</v>
      </c>
      <c r="J564">
        <f t="shared" si="18"/>
        <v>0</v>
      </c>
    </row>
    <row r="565" spans="5:10" x14ac:dyDescent="0.2">
      <c r="E565" t="s">
        <v>922</v>
      </c>
      <c r="F565">
        <v>0</v>
      </c>
      <c r="H565">
        <f t="shared" si="17"/>
        <v>0</v>
      </c>
      <c r="J565">
        <f t="shared" si="18"/>
        <v>0</v>
      </c>
    </row>
    <row r="566" spans="5:10" x14ac:dyDescent="0.2">
      <c r="E566" t="s">
        <v>923</v>
      </c>
      <c r="F566">
        <v>0</v>
      </c>
      <c r="H566">
        <f t="shared" si="17"/>
        <v>0</v>
      </c>
      <c r="J566">
        <f t="shared" si="18"/>
        <v>0</v>
      </c>
    </row>
    <row r="567" spans="5:10" x14ac:dyDescent="0.2">
      <c r="E567" t="s">
        <v>924</v>
      </c>
      <c r="F567">
        <v>0</v>
      </c>
      <c r="H567">
        <f t="shared" si="17"/>
        <v>0</v>
      </c>
      <c r="J567">
        <f t="shared" si="18"/>
        <v>0</v>
      </c>
    </row>
    <row r="568" spans="5:10" x14ac:dyDescent="0.2">
      <c r="E568" t="s">
        <v>925</v>
      </c>
      <c r="F568">
        <v>0</v>
      </c>
      <c r="H568">
        <f t="shared" si="17"/>
        <v>0</v>
      </c>
      <c r="J568">
        <f t="shared" si="18"/>
        <v>0</v>
      </c>
    </row>
    <row r="569" spans="5:10" x14ac:dyDescent="0.2">
      <c r="E569" t="s">
        <v>926</v>
      </c>
      <c r="F569">
        <v>0</v>
      </c>
      <c r="H569">
        <f t="shared" si="17"/>
        <v>0</v>
      </c>
      <c r="J569">
        <f t="shared" si="18"/>
        <v>0</v>
      </c>
    </row>
    <row r="570" spans="5:10" x14ac:dyDescent="0.2">
      <c r="E570" t="s">
        <v>927</v>
      </c>
      <c r="F570">
        <v>0</v>
      </c>
      <c r="H570">
        <f t="shared" si="17"/>
        <v>0</v>
      </c>
      <c r="J570">
        <f t="shared" si="18"/>
        <v>0</v>
      </c>
    </row>
    <row r="571" spans="5:10" x14ac:dyDescent="0.2">
      <c r="E571" t="s">
        <v>928</v>
      </c>
      <c r="F571">
        <v>0</v>
      </c>
      <c r="H571">
        <f t="shared" si="17"/>
        <v>0</v>
      </c>
      <c r="J571">
        <f t="shared" si="18"/>
        <v>0</v>
      </c>
    </row>
    <row r="572" spans="5:10" x14ac:dyDescent="0.2">
      <c r="E572" t="s">
        <v>929</v>
      </c>
      <c r="F572">
        <v>0</v>
      </c>
      <c r="H572">
        <f t="shared" si="17"/>
        <v>0</v>
      </c>
      <c r="J572">
        <f t="shared" si="18"/>
        <v>0</v>
      </c>
    </row>
    <row r="573" spans="5:10" x14ac:dyDescent="0.2">
      <c r="E573" t="s">
        <v>930</v>
      </c>
      <c r="F573">
        <v>0</v>
      </c>
      <c r="H573">
        <f t="shared" si="17"/>
        <v>0</v>
      </c>
      <c r="J573">
        <f t="shared" si="18"/>
        <v>0</v>
      </c>
    </row>
    <row r="574" spans="5:10" x14ac:dyDescent="0.2">
      <c r="E574" t="s">
        <v>931</v>
      </c>
      <c r="F574">
        <v>0</v>
      </c>
      <c r="H574">
        <f t="shared" si="17"/>
        <v>0</v>
      </c>
      <c r="J574">
        <f t="shared" si="18"/>
        <v>0</v>
      </c>
    </row>
    <row r="575" spans="5:10" x14ac:dyDescent="0.2">
      <c r="E575" t="s">
        <v>932</v>
      </c>
      <c r="F575">
        <v>0</v>
      </c>
      <c r="H575">
        <f t="shared" si="17"/>
        <v>0</v>
      </c>
      <c r="J575">
        <f t="shared" si="18"/>
        <v>0</v>
      </c>
    </row>
    <row r="576" spans="5:10" x14ac:dyDescent="0.2">
      <c r="E576" t="s">
        <v>933</v>
      </c>
      <c r="F576">
        <v>0</v>
      </c>
      <c r="H576">
        <f t="shared" si="17"/>
        <v>0</v>
      </c>
      <c r="J576">
        <f t="shared" si="18"/>
        <v>0</v>
      </c>
    </row>
    <row r="577" spans="5:10" x14ac:dyDescent="0.2">
      <c r="E577" t="s">
        <v>934</v>
      </c>
      <c r="F577">
        <v>0</v>
      </c>
      <c r="H577">
        <f t="shared" si="17"/>
        <v>0</v>
      </c>
      <c r="J577">
        <f t="shared" si="18"/>
        <v>0</v>
      </c>
    </row>
    <row r="578" spans="5:10" x14ac:dyDescent="0.2">
      <c r="E578" t="s">
        <v>935</v>
      </c>
      <c r="F578">
        <v>0</v>
      </c>
      <c r="H578">
        <f t="shared" si="17"/>
        <v>0</v>
      </c>
      <c r="J578">
        <f t="shared" si="18"/>
        <v>0</v>
      </c>
    </row>
    <row r="579" spans="5:10" x14ac:dyDescent="0.2">
      <c r="E579" t="s">
        <v>936</v>
      </c>
      <c r="F579">
        <v>0</v>
      </c>
      <c r="H579">
        <f t="shared" si="17"/>
        <v>0</v>
      </c>
      <c r="J579">
        <f t="shared" si="18"/>
        <v>0</v>
      </c>
    </row>
    <row r="580" spans="5:10" x14ac:dyDescent="0.2">
      <c r="E580" t="s">
        <v>937</v>
      </c>
      <c r="F580">
        <v>0</v>
      </c>
      <c r="H580">
        <f t="shared" si="17"/>
        <v>0</v>
      </c>
      <c r="J580">
        <f t="shared" si="18"/>
        <v>0</v>
      </c>
    </row>
    <row r="581" spans="5:10" x14ac:dyDescent="0.2">
      <c r="E581" t="s">
        <v>938</v>
      </c>
      <c r="F581">
        <v>0</v>
      </c>
      <c r="H581">
        <f t="shared" si="17"/>
        <v>0</v>
      </c>
      <c r="J581">
        <f t="shared" si="18"/>
        <v>0</v>
      </c>
    </row>
    <row r="582" spans="5:10" x14ac:dyDescent="0.2">
      <c r="E582" t="s">
        <v>939</v>
      </c>
      <c r="F582">
        <v>0</v>
      </c>
      <c r="H582">
        <f t="shared" si="17"/>
        <v>0</v>
      </c>
      <c r="J582">
        <f t="shared" si="18"/>
        <v>0</v>
      </c>
    </row>
    <row r="583" spans="5:10" x14ac:dyDescent="0.2">
      <c r="E583" t="s">
        <v>940</v>
      </c>
      <c r="F583">
        <v>0</v>
      </c>
      <c r="H583">
        <f t="shared" ref="H583:H610" si="19">F583-F582</f>
        <v>0</v>
      </c>
      <c r="J583">
        <f t="shared" si="18"/>
        <v>0</v>
      </c>
    </row>
    <row r="584" spans="5:10" x14ac:dyDescent="0.2">
      <c r="E584" t="s">
        <v>941</v>
      </c>
      <c r="F584">
        <v>0</v>
      </c>
      <c r="H584">
        <f t="shared" si="19"/>
        <v>0</v>
      </c>
      <c r="J584">
        <f t="shared" si="18"/>
        <v>0</v>
      </c>
    </row>
    <row r="585" spans="5:10" x14ac:dyDescent="0.2">
      <c r="E585" t="s">
        <v>942</v>
      </c>
      <c r="F585">
        <v>0</v>
      </c>
      <c r="H585">
        <f t="shared" si="19"/>
        <v>0</v>
      </c>
      <c r="J585">
        <f t="shared" si="18"/>
        <v>0</v>
      </c>
    </row>
    <row r="586" spans="5:10" x14ac:dyDescent="0.2">
      <c r="E586" t="s">
        <v>943</v>
      </c>
      <c r="F586">
        <v>0</v>
      </c>
      <c r="H586">
        <f t="shared" si="19"/>
        <v>0</v>
      </c>
      <c r="J586">
        <f t="shared" si="18"/>
        <v>0</v>
      </c>
    </row>
    <row r="587" spans="5:10" x14ac:dyDescent="0.2">
      <c r="E587" t="s">
        <v>944</v>
      </c>
      <c r="F587">
        <v>0</v>
      </c>
      <c r="H587">
        <f t="shared" si="19"/>
        <v>0</v>
      </c>
      <c r="J587">
        <f t="shared" si="18"/>
        <v>0</v>
      </c>
    </row>
    <row r="588" spans="5:10" x14ac:dyDescent="0.2">
      <c r="E588" t="s">
        <v>945</v>
      </c>
      <c r="F588">
        <v>0</v>
      </c>
      <c r="H588">
        <f t="shared" si="19"/>
        <v>0</v>
      </c>
      <c r="J588">
        <f t="shared" si="18"/>
        <v>0</v>
      </c>
    </row>
    <row r="589" spans="5:10" x14ac:dyDescent="0.2">
      <c r="E589" t="s">
        <v>946</v>
      </c>
      <c r="F589">
        <v>0</v>
      </c>
      <c r="H589">
        <f t="shared" si="19"/>
        <v>0</v>
      </c>
      <c r="J589">
        <f t="shared" si="18"/>
        <v>0</v>
      </c>
    </row>
    <row r="590" spans="5:10" x14ac:dyDescent="0.2">
      <c r="E590" t="s">
        <v>947</v>
      </c>
      <c r="F590">
        <v>0</v>
      </c>
      <c r="H590">
        <f t="shared" si="19"/>
        <v>0</v>
      </c>
      <c r="J590">
        <f t="shared" si="18"/>
        <v>0</v>
      </c>
    </row>
    <row r="591" spans="5:10" x14ac:dyDescent="0.2">
      <c r="E591" t="s">
        <v>948</v>
      </c>
      <c r="F591">
        <v>0</v>
      </c>
      <c r="H591">
        <f t="shared" si="19"/>
        <v>0</v>
      </c>
      <c r="J591">
        <f t="shared" si="18"/>
        <v>0</v>
      </c>
    </row>
    <row r="592" spans="5:10" x14ac:dyDescent="0.2">
      <c r="E592" t="s">
        <v>949</v>
      </c>
      <c r="F592">
        <v>0</v>
      </c>
      <c r="H592">
        <f t="shared" si="19"/>
        <v>0</v>
      </c>
      <c r="J592">
        <f t="shared" si="18"/>
        <v>0</v>
      </c>
    </row>
    <row r="593" spans="5:10" x14ac:dyDescent="0.2">
      <c r="E593" t="s">
        <v>950</v>
      </c>
      <c r="F593">
        <v>0</v>
      </c>
      <c r="H593">
        <f t="shared" si="19"/>
        <v>0</v>
      </c>
      <c r="J593">
        <f t="shared" si="18"/>
        <v>0</v>
      </c>
    </row>
    <row r="594" spans="5:10" x14ac:dyDescent="0.2">
      <c r="E594" t="s">
        <v>951</v>
      </c>
      <c r="F594">
        <v>0</v>
      </c>
      <c r="H594">
        <f t="shared" si="19"/>
        <v>0</v>
      </c>
      <c r="J594">
        <f t="shared" si="18"/>
        <v>0</v>
      </c>
    </row>
    <row r="595" spans="5:10" x14ac:dyDescent="0.2">
      <c r="E595" t="s">
        <v>952</v>
      </c>
      <c r="F595">
        <v>0</v>
      </c>
      <c r="H595">
        <f t="shared" si="19"/>
        <v>0</v>
      </c>
      <c r="J595">
        <f t="shared" si="18"/>
        <v>0</v>
      </c>
    </row>
    <row r="596" spans="5:10" x14ac:dyDescent="0.2">
      <c r="E596" t="s">
        <v>953</v>
      </c>
      <c r="F596">
        <v>0</v>
      </c>
      <c r="H596">
        <f t="shared" si="19"/>
        <v>0</v>
      </c>
      <c r="J596">
        <f t="shared" si="18"/>
        <v>0</v>
      </c>
    </row>
    <row r="597" spans="5:10" x14ac:dyDescent="0.2">
      <c r="E597" t="s">
        <v>954</v>
      </c>
      <c r="F597">
        <v>0</v>
      </c>
      <c r="H597">
        <f t="shared" si="19"/>
        <v>0</v>
      </c>
      <c r="J597">
        <f t="shared" si="18"/>
        <v>0</v>
      </c>
    </row>
    <row r="598" spans="5:10" x14ac:dyDescent="0.2">
      <c r="E598" t="s">
        <v>955</v>
      </c>
      <c r="F598">
        <v>0</v>
      </c>
      <c r="H598">
        <f t="shared" si="19"/>
        <v>0</v>
      </c>
      <c r="J598">
        <f t="shared" si="18"/>
        <v>0</v>
      </c>
    </row>
    <row r="599" spans="5:10" x14ac:dyDescent="0.2">
      <c r="E599" t="s">
        <v>956</v>
      </c>
      <c r="F599">
        <v>0</v>
      </c>
      <c r="H599">
        <f t="shared" si="19"/>
        <v>0</v>
      </c>
      <c r="J599">
        <f t="shared" si="18"/>
        <v>0</v>
      </c>
    </row>
    <row r="600" spans="5:10" x14ac:dyDescent="0.2">
      <c r="E600" t="s">
        <v>957</v>
      </c>
      <c r="F600">
        <v>0</v>
      </c>
      <c r="H600">
        <f t="shared" si="19"/>
        <v>0</v>
      </c>
      <c r="J600">
        <f t="shared" si="18"/>
        <v>0</v>
      </c>
    </row>
    <row r="601" spans="5:10" x14ac:dyDescent="0.2">
      <c r="E601" t="s">
        <v>958</v>
      </c>
      <c r="F601">
        <v>0</v>
      </c>
      <c r="H601">
        <f t="shared" si="19"/>
        <v>0</v>
      </c>
      <c r="J601">
        <f t="shared" si="18"/>
        <v>0</v>
      </c>
    </row>
    <row r="602" spans="5:10" x14ac:dyDescent="0.2">
      <c r="E602" t="s">
        <v>959</v>
      </c>
      <c r="F602">
        <v>0</v>
      </c>
      <c r="H602">
        <f t="shared" si="19"/>
        <v>0</v>
      </c>
      <c r="J602">
        <f t="shared" si="18"/>
        <v>0</v>
      </c>
    </row>
    <row r="603" spans="5:10" x14ac:dyDescent="0.2">
      <c r="E603" t="s">
        <v>960</v>
      </c>
      <c r="F603">
        <v>0</v>
      </c>
      <c r="H603">
        <f t="shared" si="19"/>
        <v>0</v>
      </c>
      <c r="J603">
        <f t="shared" si="18"/>
        <v>0</v>
      </c>
    </row>
    <row r="604" spans="5:10" x14ac:dyDescent="0.2">
      <c r="E604" t="s">
        <v>961</v>
      </c>
      <c r="F604">
        <v>0</v>
      </c>
      <c r="H604">
        <f t="shared" si="19"/>
        <v>0</v>
      </c>
      <c r="J604">
        <f t="shared" ref="J604:J609" si="20">H604/100000</f>
        <v>0</v>
      </c>
    </row>
    <row r="605" spans="5:10" x14ac:dyDescent="0.2">
      <c r="E605" t="s">
        <v>962</v>
      </c>
      <c r="F605">
        <v>0</v>
      </c>
      <c r="H605">
        <f t="shared" si="19"/>
        <v>0</v>
      </c>
      <c r="J605">
        <f t="shared" si="20"/>
        <v>0</v>
      </c>
    </row>
    <row r="606" spans="5:10" x14ac:dyDescent="0.2">
      <c r="E606" t="s">
        <v>963</v>
      </c>
      <c r="F606">
        <v>0</v>
      </c>
      <c r="H606">
        <f t="shared" si="19"/>
        <v>0</v>
      </c>
      <c r="J606">
        <f t="shared" si="20"/>
        <v>0</v>
      </c>
    </row>
    <row r="607" spans="5:10" x14ac:dyDescent="0.2">
      <c r="E607" t="s">
        <v>964</v>
      </c>
      <c r="F607">
        <v>0</v>
      </c>
      <c r="H607">
        <f t="shared" si="19"/>
        <v>0</v>
      </c>
      <c r="J607">
        <f t="shared" si="20"/>
        <v>0</v>
      </c>
    </row>
    <row r="608" spans="5:10" x14ac:dyDescent="0.2">
      <c r="E608" t="s">
        <v>965</v>
      </c>
      <c r="F608">
        <v>0</v>
      </c>
      <c r="H608">
        <f t="shared" si="19"/>
        <v>0</v>
      </c>
      <c r="J608">
        <f t="shared" si="20"/>
        <v>0</v>
      </c>
    </row>
    <row r="609" spans="5:10" x14ac:dyDescent="0.2">
      <c r="E609" t="s">
        <v>966</v>
      </c>
      <c r="F609">
        <v>0</v>
      </c>
      <c r="H609">
        <f t="shared" si="19"/>
        <v>0</v>
      </c>
      <c r="J609">
        <f t="shared" si="20"/>
        <v>0</v>
      </c>
    </row>
    <row r="610" spans="5:10" x14ac:dyDescent="0.2">
      <c r="E610" t="s">
        <v>967</v>
      </c>
      <c r="F610">
        <v>50</v>
      </c>
      <c r="H610">
        <f t="shared" si="19"/>
        <v>50</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B2C258-95D0-4F11-B76B-494F3AD23BC3}">
  <dimension ref="F2:AC108"/>
  <sheetViews>
    <sheetView topLeftCell="R48" zoomScale="160" zoomScaleNormal="160" workbookViewId="0">
      <selection activeCell="Z5" sqref="Z5:AC59"/>
    </sheetView>
  </sheetViews>
  <sheetFormatPr defaultRowHeight="14.25" x14ac:dyDescent="0.2"/>
  <cols>
    <col min="6" max="6" width="17" customWidth="1"/>
    <col min="7" max="7" width="22.625" customWidth="1"/>
    <col min="26" max="26" width="30.125" customWidth="1"/>
    <col min="27" max="27" width="13.25" customWidth="1"/>
  </cols>
  <sheetData>
    <row r="2" spans="6:29" x14ac:dyDescent="0.2">
      <c r="Z2" t="s">
        <v>1117</v>
      </c>
    </row>
    <row r="3" spans="6:29" x14ac:dyDescent="0.2">
      <c r="F3" t="s">
        <v>1118</v>
      </c>
    </row>
    <row r="5" spans="6:29" x14ac:dyDescent="0.2">
      <c r="Z5" t="s">
        <v>355</v>
      </c>
      <c r="AA5" t="s">
        <v>356</v>
      </c>
    </row>
    <row r="6" spans="6:29" x14ac:dyDescent="0.2">
      <c r="F6" t="s">
        <v>994</v>
      </c>
      <c r="J6" s="39"/>
      <c r="Z6" t="s">
        <v>967</v>
      </c>
      <c r="AA6">
        <v>53</v>
      </c>
    </row>
    <row r="7" spans="6:29" x14ac:dyDescent="0.2">
      <c r="F7" t="s">
        <v>995</v>
      </c>
      <c r="G7">
        <v>8190568</v>
      </c>
      <c r="Z7" t="s">
        <v>1095</v>
      </c>
      <c r="AA7">
        <v>105</v>
      </c>
    </row>
    <row r="8" spans="6:29" x14ac:dyDescent="0.2">
      <c r="F8" t="s">
        <v>996</v>
      </c>
      <c r="G8">
        <v>58189819</v>
      </c>
      <c r="I8">
        <f>G8-G7</f>
        <v>49999251</v>
      </c>
      <c r="K8">
        <f>I8/100000</f>
        <v>499.99250999999998</v>
      </c>
      <c r="Z8" t="s">
        <v>1096</v>
      </c>
      <c r="AA8" t="s">
        <v>1097</v>
      </c>
    </row>
    <row r="9" spans="6:29" x14ac:dyDescent="0.2">
      <c r="F9" t="s">
        <v>997</v>
      </c>
      <c r="G9">
        <v>108189815</v>
      </c>
      <c r="I9">
        <f t="shared" ref="I9:I72" si="0">G9-G8</f>
        <v>49999996</v>
      </c>
      <c r="K9">
        <f t="shared" ref="K9:K72" si="1">I9/100000</f>
        <v>499.99995999999999</v>
      </c>
      <c r="W9">
        <f>AA9-G7</f>
        <v>9901329</v>
      </c>
      <c r="X9">
        <f>W9/100000</f>
        <v>99.013289999999998</v>
      </c>
      <c r="Z9" t="s">
        <v>995</v>
      </c>
      <c r="AA9">
        <v>18091897</v>
      </c>
    </row>
    <row r="10" spans="6:29" x14ac:dyDescent="0.2">
      <c r="F10" t="s">
        <v>998</v>
      </c>
      <c r="G10">
        <v>158189817</v>
      </c>
      <c r="I10">
        <f t="shared" si="0"/>
        <v>50000002</v>
      </c>
      <c r="K10">
        <f t="shared" si="1"/>
        <v>500.00002000000001</v>
      </c>
      <c r="W10">
        <f t="shared" ref="W10:W36" si="2">AA10-G8</f>
        <v>9902078</v>
      </c>
      <c r="X10">
        <f t="shared" ref="X10:X36" si="3">W10/100000</f>
        <v>99.020780000000002</v>
      </c>
      <c r="Z10" t="s">
        <v>996</v>
      </c>
      <c r="AA10">
        <v>68091897</v>
      </c>
      <c r="AC10">
        <f>AA10-AA9</f>
        <v>50000000</v>
      </c>
    </row>
    <row r="11" spans="6:29" x14ac:dyDescent="0.2">
      <c r="F11" t="s">
        <v>999</v>
      </c>
      <c r="G11">
        <v>208189821</v>
      </c>
      <c r="I11">
        <f t="shared" si="0"/>
        <v>50000004</v>
      </c>
      <c r="K11">
        <f t="shared" si="1"/>
        <v>500.00004000000001</v>
      </c>
      <c r="W11">
        <f t="shared" si="2"/>
        <v>9902083</v>
      </c>
      <c r="X11">
        <f t="shared" si="3"/>
        <v>99.020830000000004</v>
      </c>
      <c r="Z11" t="s">
        <v>997</v>
      </c>
      <c r="AA11">
        <v>118091898</v>
      </c>
      <c r="AC11">
        <f t="shared" ref="AC11:AC74" si="4">AA11-AA10</f>
        <v>50000001</v>
      </c>
    </row>
    <row r="12" spans="6:29" x14ac:dyDescent="0.2">
      <c r="F12" t="s">
        <v>1000</v>
      </c>
      <c r="G12">
        <v>258189821</v>
      </c>
      <c r="I12">
        <f t="shared" si="0"/>
        <v>50000000</v>
      </c>
      <c r="K12">
        <f t="shared" si="1"/>
        <v>500</v>
      </c>
      <c r="W12">
        <f t="shared" si="2"/>
        <v>9902078</v>
      </c>
      <c r="X12">
        <f t="shared" si="3"/>
        <v>99.020780000000002</v>
      </c>
      <c r="Z12" t="s">
        <v>998</v>
      </c>
      <c r="AA12">
        <v>168091895</v>
      </c>
      <c r="AC12">
        <f t="shared" si="4"/>
        <v>49999997</v>
      </c>
    </row>
    <row r="13" spans="6:29" x14ac:dyDescent="0.2">
      <c r="F13" t="s">
        <v>1001</v>
      </c>
      <c r="G13">
        <v>308189815</v>
      </c>
      <c r="I13">
        <f t="shared" si="0"/>
        <v>49999994</v>
      </c>
      <c r="K13">
        <f t="shared" si="1"/>
        <v>499.99993999999998</v>
      </c>
      <c r="W13">
        <f t="shared" si="2"/>
        <v>9902077</v>
      </c>
      <c r="X13">
        <f t="shared" si="3"/>
        <v>99.020769999999999</v>
      </c>
      <c r="Z13" t="s">
        <v>999</v>
      </c>
      <c r="AA13">
        <v>218091898</v>
      </c>
      <c r="AC13">
        <f t="shared" si="4"/>
        <v>50000003</v>
      </c>
    </row>
    <row r="14" spans="6:29" x14ac:dyDescent="0.2">
      <c r="F14" t="s">
        <v>1002</v>
      </c>
      <c r="G14">
        <v>358189817</v>
      </c>
      <c r="I14">
        <f t="shared" si="0"/>
        <v>50000002</v>
      </c>
      <c r="K14">
        <f t="shared" si="1"/>
        <v>500.00002000000001</v>
      </c>
      <c r="W14">
        <f t="shared" si="2"/>
        <v>9902075</v>
      </c>
      <c r="X14">
        <f t="shared" si="3"/>
        <v>99.020750000000007</v>
      </c>
      <c r="Z14" t="s">
        <v>1000</v>
      </c>
      <c r="AA14">
        <v>268091896</v>
      </c>
      <c r="AC14">
        <f t="shared" si="4"/>
        <v>49999998</v>
      </c>
    </row>
    <row r="15" spans="6:29" x14ac:dyDescent="0.2">
      <c r="F15" t="s">
        <v>1003</v>
      </c>
      <c r="G15">
        <v>408189819</v>
      </c>
      <c r="I15">
        <f t="shared" si="0"/>
        <v>50000002</v>
      </c>
      <c r="K15">
        <f t="shared" si="1"/>
        <v>500.00002000000001</v>
      </c>
      <c r="W15">
        <f t="shared" si="2"/>
        <v>9902079</v>
      </c>
      <c r="X15">
        <f t="shared" si="3"/>
        <v>99.020790000000005</v>
      </c>
      <c r="Z15" t="s">
        <v>1001</v>
      </c>
      <c r="AA15">
        <v>318091894</v>
      </c>
      <c r="AC15">
        <f t="shared" si="4"/>
        <v>49999998</v>
      </c>
    </row>
    <row r="16" spans="6:29" x14ac:dyDescent="0.2">
      <c r="F16" t="s">
        <v>1004</v>
      </c>
      <c r="G16">
        <v>458189820</v>
      </c>
      <c r="I16">
        <f t="shared" si="0"/>
        <v>50000001</v>
      </c>
      <c r="K16">
        <f t="shared" si="1"/>
        <v>500.00000999999997</v>
      </c>
      <c r="W16">
        <f t="shared" si="2"/>
        <v>9902080</v>
      </c>
      <c r="X16">
        <f t="shared" si="3"/>
        <v>99.020799999999994</v>
      </c>
      <c r="Z16" t="s">
        <v>1002</v>
      </c>
      <c r="AA16">
        <v>368091897</v>
      </c>
      <c r="AC16">
        <f t="shared" si="4"/>
        <v>50000003</v>
      </c>
    </row>
    <row r="17" spans="6:29" x14ac:dyDescent="0.2">
      <c r="F17" t="s">
        <v>1005</v>
      </c>
      <c r="G17">
        <v>508189818</v>
      </c>
      <c r="I17">
        <f t="shared" si="0"/>
        <v>49999998</v>
      </c>
      <c r="K17">
        <f t="shared" si="1"/>
        <v>499.99997999999999</v>
      </c>
      <c r="W17">
        <f t="shared" si="2"/>
        <v>9902076</v>
      </c>
      <c r="X17">
        <f t="shared" si="3"/>
        <v>99.020759999999996</v>
      </c>
      <c r="Z17" t="s">
        <v>1003</v>
      </c>
      <c r="AA17">
        <v>418091895</v>
      </c>
      <c r="AC17">
        <f t="shared" si="4"/>
        <v>49999998</v>
      </c>
    </row>
    <row r="18" spans="6:29" x14ac:dyDescent="0.2">
      <c r="F18" t="s">
        <v>1006</v>
      </c>
      <c r="G18">
        <v>558189816</v>
      </c>
      <c r="I18">
        <f t="shared" si="0"/>
        <v>49999998</v>
      </c>
      <c r="K18">
        <f t="shared" si="1"/>
        <v>499.99997999999999</v>
      </c>
      <c r="W18">
        <f t="shared" si="2"/>
        <v>9902079</v>
      </c>
      <c r="X18">
        <f t="shared" si="3"/>
        <v>99.020790000000005</v>
      </c>
      <c r="Z18" t="s">
        <v>1004</v>
      </c>
      <c r="AA18">
        <v>468091899</v>
      </c>
      <c r="AC18">
        <f t="shared" si="4"/>
        <v>50000004</v>
      </c>
    </row>
    <row r="19" spans="6:29" x14ac:dyDescent="0.2">
      <c r="F19" t="s">
        <v>1007</v>
      </c>
      <c r="G19">
        <v>608189820</v>
      </c>
      <c r="I19">
        <f t="shared" si="0"/>
        <v>50000004</v>
      </c>
      <c r="K19">
        <f t="shared" si="1"/>
        <v>500.00004000000001</v>
      </c>
      <c r="W19">
        <f t="shared" si="2"/>
        <v>9902079</v>
      </c>
      <c r="X19">
        <f t="shared" si="3"/>
        <v>99.020790000000005</v>
      </c>
      <c r="Z19" t="s">
        <v>1005</v>
      </c>
      <c r="AA19">
        <v>518091897</v>
      </c>
      <c r="AC19">
        <f t="shared" si="4"/>
        <v>49999998</v>
      </c>
    </row>
    <row r="20" spans="6:29" x14ac:dyDescent="0.2">
      <c r="F20" t="s">
        <v>1008</v>
      </c>
      <c r="G20">
        <v>658189818</v>
      </c>
      <c r="I20">
        <f t="shared" si="0"/>
        <v>49999998</v>
      </c>
      <c r="K20">
        <f t="shared" si="1"/>
        <v>499.99997999999999</v>
      </c>
      <c r="W20">
        <f t="shared" si="2"/>
        <v>9902086</v>
      </c>
      <c r="X20">
        <f t="shared" si="3"/>
        <v>99.020859999999999</v>
      </c>
      <c r="Z20" t="s">
        <v>1006</v>
      </c>
      <c r="AA20">
        <v>568091902</v>
      </c>
      <c r="AC20">
        <f t="shared" si="4"/>
        <v>50000005</v>
      </c>
    </row>
    <row r="21" spans="6:29" x14ac:dyDescent="0.2">
      <c r="F21" t="s">
        <v>1009</v>
      </c>
      <c r="G21">
        <v>708189815</v>
      </c>
      <c r="I21">
        <f t="shared" si="0"/>
        <v>49999997</v>
      </c>
      <c r="K21">
        <f t="shared" si="1"/>
        <v>499.99997000000002</v>
      </c>
      <c r="W21">
        <f t="shared" si="2"/>
        <v>9902074</v>
      </c>
      <c r="X21">
        <f t="shared" si="3"/>
        <v>99.020740000000004</v>
      </c>
      <c r="Z21" t="s">
        <v>1007</v>
      </c>
      <c r="AA21">
        <v>618091894</v>
      </c>
      <c r="AC21">
        <f t="shared" si="4"/>
        <v>49999992</v>
      </c>
    </row>
    <row r="22" spans="6:29" x14ac:dyDescent="0.2">
      <c r="F22" t="s">
        <v>1010</v>
      </c>
      <c r="G22">
        <v>758189819</v>
      </c>
      <c r="I22">
        <f t="shared" si="0"/>
        <v>50000004</v>
      </c>
      <c r="K22">
        <f t="shared" si="1"/>
        <v>500.00004000000001</v>
      </c>
      <c r="W22">
        <f t="shared" si="2"/>
        <v>9902079</v>
      </c>
      <c r="X22">
        <f t="shared" si="3"/>
        <v>99.020790000000005</v>
      </c>
      <c r="Z22" t="s">
        <v>1008</v>
      </c>
      <c r="AA22">
        <v>668091897</v>
      </c>
      <c r="AC22">
        <f t="shared" si="4"/>
        <v>50000003</v>
      </c>
    </row>
    <row r="23" spans="6:29" x14ac:dyDescent="0.2">
      <c r="F23" t="s">
        <v>1011</v>
      </c>
      <c r="G23">
        <v>808189818</v>
      </c>
      <c r="I23">
        <f t="shared" si="0"/>
        <v>49999999</v>
      </c>
      <c r="K23">
        <f t="shared" si="1"/>
        <v>499.99999000000003</v>
      </c>
      <c r="W23">
        <f t="shared" si="2"/>
        <v>9902080</v>
      </c>
      <c r="X23">
        <f t="shared" si="3"/>
        <v>99.020799999999994</v>
      </c>
      <c r="Z23" t="s">
        <v>1009</v>
      </c>
      <c r="AA23">
        <v>718091895</v>
      </c>
      <c r="AC23">
        <f t="shared" si="4"/>
        <v>49999998</v>
      </c>
    </row>
    <row r="24" spans="6:29" x14ac:dyDescent="0.2">
      <c r="F24" t="s">
        <v>1012</v>
      </c>
      <c r="G24">
        <v>858189819</v>
      </c>
      <c r="I24">
        <f t="shared" si="0"/>
        <v>50000001</v>
      </c>
      <c r="K24">
        <f t="shared" si="1"/>
        <v>500.00000999999997</v>
      </c>
      <c r="W24">
        <f t="shared" si="2"/>
        <v>9902079</v>
      </c>
      <c r="X24">
        <f>W24/100000</f>
        <v>99.020790000000005</v>
      </c>
      <c r="Z24" t="s">
        <v>1010</v>
      </c>
      <c r="AA24">
        <v>768091898</v>
      </c>
      <c r="AC24">
        <f t="shared" si="4"/>
        <v>50000003</v>
      </c>
    </row>
    <row r="25" spans="6:29" x14ac:dyDescent="0.2">
      <c r="F25" t="s">
        <v>1013</v>
      </c>
      <c r="G25">
        <v>908189816</v>
      </c>
      <c r="I25">
        <f t="shared" si="0"/>
        <v>49999997</v>
      </c>
      <c r="K25">
        <f t="shared" si="1"/>
        <v>499.99997000000002</v>
      </c>
      <c r="W25">
        <f t="shared" si="2"/>
        <v>9902077</v>
      </c>
      <c r="X25">
        <f t="shared" si="3"/>
        <v>99.020769999999999</v>
      </c>
      <c r="Z25" t="s">
        <v>1011</v>
      </c>
      <c r="AA25">
        <v>818091895</v>
      </c>
      <c r="AC25">
        <f t="shared" si="4"/>
        <v>49999997</v>
      </c>
    </row>
    <row r="26" spans="6:29" x14ac:dyDescent="0.2">
      <c r="F26" t="s">
        <v>1014</v>
      </c>
      <c r="G26">
        <v>958189821</v>
      </c>
      <c r="I26">
        <f t="shared" si="0"/>
        <v>50000005</v>
      </c>
      <c r="K26">
        <f t="shared" si="1"/>
        <v>500.00004999999999</v>
      </c>
      <c r="W26">
        <f t="shared" si="2"/>
        <v>9902080</v>
      </c>
      <c r="X26">
        <f t="shared" si="3"/>
        <v>99.020799999999994</v>
      </c>
      <c r="Z26" t="s">
        <v>1012</v>
      </c>
      <c r="AA26">
        <v>868091899</v>
      </c>
      <c r="AC26">
        <f t="shared" si="4"/>
        <v>50000004</v>
      </c>
    </row>
    <row r="27" spans="6:29" x14ac:dyDescent="0.2">
      <c r="F27" t="s">
        <v>1015</v>
      </c>
      <c r="G27">
        <v>1008189819</v>
      </c>
      <c r="I27">
        <f t="shared" si="0"/>
        <v>49999998</v>
      </c>
      <c r="K27">
        <f t="shared" si="1"/>
        <v>499.99997999999999</v>
      </c>
      <c r="W27">
        <f t="shared" si="2"/>
        <v>9902079</v>
      </c>
      <c r="X27">
        <f t="shared" si="3"/>
        <v>99.020790000000005</v>
      </c>
      <c r="Z27" t="s">
        <v>1013</v>
      </c>
      <c r="AA27">
        <v>918091895</v>
      </c>
      <c r="AC27">
        <f t="shared" si="4"/>
        <v>49999996</v>
      </c>
    </row>
    <row r="28" spans="6:29" x14ac:dyDescent="0.2">
      <c r="F28" t="s">
        <v>1016</v>
      </c>
      <c r="G28">
        <v>1058189821</v>
      </c>
      <c r="I28">
        <f t="shared" si="0"/>
        <v>50000002</v>
      </c>
      <c r="K28">
        <f t="shared" si="1"/>
        <v>500.00002000000001</v>
      </c>
      <c r="W28">
        <f t="shared" si="2"/>
        <v>9902076</v>
      </c>
      <c r="X28">
        <f t="shared" si="3"/>
        <v>99.020759999999996</v>
      </c>
      <c r="Z28" t="s">
        <v>1014</v>
      </c>
      <c r="AA28">
        <v>968091897</v>
      </c>
      <c r="AC28">
        <f t="shared" si="4"/>
        <v>50000002</v>
      </c>
    </row>
    <row r="29" spans="6:29" x14ac:dyDescent="0.2">
      <c r="F29" t="s">
        <v>1017</v>
      </c>
      <c r="G29">
        <v>1108189815</v>
      </c>
      <c r="I29">
        <f t="shared" si="0"/>
        <v>49999994</v>
      </c>
      <c r="K29">
        <f t="shared" si="1"/>
        <v>499.99993999999998</v>
      </c>
      <c r="W29">
        <f t="shared" si="2"/>
        <v>9902077</v>
      </c>
      <c r="X29">
        <f t="shared" si="3"/>
        <v>99.020769999999999</v>
      </c>
      <c r="Z29" t="s">
        <v>1015</v>
      </c>
      <c r="AA29">
        <v>1018091896</v>
      </c>
      <c r="AC29">
        <f t="shared" si="4"/>
        <v>49999999</v>
      </c>
    </row>
    <row r="30" spans="6:29" x14ac:dyDescent="0.2">
      <c r="F30" t="s">
        <v>1018</v>
      </c>
      <c r="G30">
        <v>1158189820</v>
      </c>
      <c r="I30">
        <f t="shared" si="0"/>
        <v>50000005</v>
      </c>
      <c r="K30">
        <f t="shared" si="1"/>
        <v>500.00004999999999</v>
      </c>
      <c r="W30">
        <f t="shared" si="2"/>
        <v>9902074</v>
      </c>
      <c r="X30">
        <f t="shared" si="3"/>
        <v>99.020740000000004</v>
      </c>
      <c r="Z30" t="s">
        <v>1016</v>
      </c>
      <c r="AA30">
        <v>1068091895</v>
      </c>
      <c r="AC30">
        <f t="shared" si="4"/>
        <v>49999999</v>
      </c>
    </row>
    <row r="31" spans="6:29" x14ac:dyDescent="0.2">
      <c r="F31" t="s">
        <v>1019</v>
      </c>
      <c r="G31">
        <v>1208189816</v>
      </c>
      <c r="I31">
        <f t="shared" si="0"/>
        <v>49999996</v>
      </c>
      <c r="K31">
        <f t="shared" si="1"/>
        <v>499.99995999999999</v>
      </c>
      <c r="W31">
        <f t="shared" si="2"/>
        <v>9902080</v>
      </c>
      <c r="X31">
        <f t="shared" si="3"/>
        <v>99.020799999999994</v>
      </c>
      <c r="Z31" t="s">
        <v>1017</v>
      </c>
      <c r="AA31">
        <v>1118091895</v>
      </c>
      <c r="AC31">
        <f t="shared" si="4"/>
        <v>50000000</v>
      </c>
    </row>
    <row r="32" spans="6:29" x14ac:dyDescent="0.2">
      <c r="F32" t="s">
        <v>1020</v>
      </c>
      <c r="G32">
        <v>1258189821</v>
      </c>
      <c r="I32">
        <f t="shared" si="0"/>
        <v>50000005</v>
      </c>
      <c r="K32">
        <f t="shared" si="1"/>
        <v>500.00004999999999</v>
      </c>
      <c r="W32">
        <f t="shared" si="2"/>
        <v>9902079</v>
      </c>
      <c r="X32">
        <f t="shared" si="3"/>
        <v>99.020790000000005</v>
      </c>
      <c r="Z32" t="s">
        <v>1018</v>
      </c>
      <c r="AA32">
        <v>1168091899</v>
      </c>
      <c r="AC32">
        <f t="shared" si="4"/>
        <v>50000004</v>
      </c>
    </row>
    <row r="33" spans="6:29" x14ac:dyDescent="0.2">
      <c r="F33" t="s">
        <v>1021</v>
      </c>
      <c r="G33">
        <v>1308189818</v>
      </c>
      <c r="I33">
        <f t="shared" si="0"/>
        <v>49999997</v>
      </c>
      <c r="K33">
        <f t="shared" si="1"/>
        <v>499.99997000000002</v>
      </c>
      <c r="W33">
        <f t="shared" si="2"/>
        <v>9902082</v>
      </c>
      <c r="X33">
        <f t="shared" si="3"/>
        <v>99.020820000000001</v>
      </c>
      <c r="Z33" t="s">
        <v>1019</v>
      </c>
      <c r="AA33">
        <v>1218091898</v>
      </c>
      <c r="AC33">
        <f t="shared" si="4"/>
        <v>49999999</v>
      </c>
    </row>
    <row r="34" spans="6:29" x14ac:dyDescent="0.2">
      <c r="F34" t="s">
        <v>1022</v>
      </c>
      <c r="G34">
        <v>1358189818</v>
      </c>
      <c r="I34">
        <f t="shared" si="0"/>
        <v>50000000</v>
      </c>
      <c r="K34">
        <f t="shared" si="1"/>
        <v>500</v>
      </c>
      <c r="W34">
        <f t="shared" si="2"/>
        <v>9902077</v>
      </c>
      <c r="X34">
        <f t="shared" si="3"/>
        <v>99.020769999999999</v>
      </c>
      <c r="Z34" t="s">
        <v>1020</v>
      </c>
      <c r="AA34">
        <v>1268091898</v>
      </c>
      <c r="AC34">
        <f t="shared" si="4"/>
        <v>50000000</v>
      </c>
    </row>
    <row r="35" spans="6:29" x14ac:dyDescent="0.2">
      <c r="F35" t="s">
        <v>1023</v>
      </c>
      <c r="G35">
        <v>1408189819</v>
      </c>
      <c r="I35">
        <f t="shared" si="0"/>
        <v>50000001</v>
      </c>
      <c r="K35">
        <f t="shared" si="1"/>
        <v>500.00000999999997</v>
      </c>
      <c r="W35">
        <f t="shared" si="2"/>
        <v>9902077</v>
      </c>
      <c r="X35">
        <f t="shared" si="3"/>
        <v>99.020769999999999</v>
      </c>
      <c r="Z35" t="s">
        <v>1021</v>
      </c>
      <c r="AA35">
        <v>1318091895</v>
      </c>
      <c r="AC35">
        <f t="shared" si="4"/>
        <v>49999997</v>
      </c>
    </row>
    <row r="36" spans="6:29" x14ac:dyDescent="0.2">
      <c r="F36" t="s">
        <v>1024</v>
      </c>
      <c r="G36">
        <v>1458189821</v>
      </c>
      <c r="I36">
        <f t="shared" si="0"/>
        <v>50000002</v>
      </c>
      <c r="K36">
        <f t="shared" si="1"/>
        <v>500.00002000000001</v>
      </c>
      <c r="W36">
        <f t="shared" si="2"/>
        <v>9902080</v>
      </c>
      <c r="X36">
        <f t="shared" si="3"/>
        <v>99.020799999999994</v>
      </c>
      <c r="Z36" t="s">
        <v>1022</v>
      </c>
      <c r="AA36">
        <v>1368091898</v>
      </c>
      <c r="AC36">
        <f t="shared" si="4"/>
        <v>50000003</v>
      </c>
    </row>
    <row r="37" spans="6:29" x14ac:dyDescent="0.2">
      <c r="F37" t="s">
        <v>1025</v>
      </c>
      <c r="G37">
        <v>1508189816</v>
      </c>
      <c r="I37">
        <f t="shared" si="0"/>
        <v>49999995</v>
      </c>
      <c r="K37">
        <f t="shared" si="1"/>
        <v>499.99995000000001</v>
      </c>
      <c r="Z37" t="s">
        <v>1023</v>
      </c>
      <c r="AA37">
        <v>1418091898</v>
      </c>
      <c r="AC37">
        <f t="shared" si="4"/>
        <v>50000000</v>
      </c>
    </row>
    <row r="38" spans="6:29" x14ac:dyDescent="0.2">
      <c r="F38" t="s">
        <v>1026</v>
      </c>
      <c r="G38">
        <v>1558189824</v>
      </c>
      <c r="I38">
        <f t="shared" si="0"/>
        <v>50000008</v>
      </c>
      <c r="K38">
        <f t="shared" si="1"/>
        <v>500.00008000000003</v>
      </c>
      <c r="Z38" t="s">
        <v>1024</v>
      </c>
      <c r="AA38">
        <v>1468091899</v>
      </c>
      <c r="AC38">
        <f t="shared" si="4"/>
        <v>50000001</v>
      </c>
    </row>
    <row r="39" spans="6:29" x14ac:dyDescent="0.2">
      <c r="F39" t="s">
        <v>1027</v>
      </c>
      <c r="G39">
        <v>1608189819</v>
      </c>
      <c r="I39">
        <f t="shared" si="0"/>
        <v>49999995</v>
      </c>
      <c r="K39">
        <f t="shared" si="1"/>
        <v>499.99995000000001</v>
      </c>
      <c r="Z39" t="s">
        <v>1025</v>
      </c>
      <c r="AA39">
        <v>1518091898</v>
      </c>
      <c r="AC39">
        <f t="shared" si="4"/>
        <v>49999999</v>
      </c>
    </row>
    <row r="40" spans="6:29" x14ac:dyDescent="0.2">
      <c r="F40" t="s">
        <v>1028</v>
      </c>
      <c r="G40">
        <v>1658189818</v>
      </c>
      <c r="I40">
        <f t="shared" si="0"/>
        <v>49999999</v>
      </c>
      <c r="K40">
        <f t="shared" si="1"/>
        <v>499.99999000000003</v>
      </c>
      <c r="Z40" t="s">
        <v>1026</v>
      </c>
      <c r="AA40">
        <v>1568091895</v>
      </c>
      <c r="AC40">
        <f t="shared" si="4"/>
        <v>49999997</v>
      </c>
    </row>
    <row r="41" spans="6:29" x14ac:dyDescent="0.2">
      <c r="F41" t="s">
        <v>1029</v>
      </c>
      <c r="G41">
        <v>1708189817</v>
      </c>
      <c r="I41">
        <f t="shared" si="0"/>
        <v>49999999</v>
      </c>
      <c r="K41">
        <f t="shared" si="1"/>
        <v>499.99999000000003</v>
      </c>
      <c r="Z41" t="s">
        <v>1027</v>
      </c>
      <c r="AA41">
        <v>1618091892</v>
      </c>
      <c r="AC41">
        <f t="shared" si="4"/>
        <v>49999997</v>
      </c>
    </row>
    <row r="42" spans="6:29" x14ac:dyDescent="0.2">
      <c r="F42" t="s">
        <v>1030</v>
      </c>
      <c r="G42">
        <v>1758189818</v>
      </c>
      <c r="I42">
        <f t="shared" si="0"/>
        <v>50000001</v>
      </c>
      <c r="K42">
        <f t="shared" si="1"/>
        <v>500.00000999999997</v>
      </c>
      <c r="Z42" t="s">
        <v>1028</v>
      </c>
      <c r="AA42">
        <v>1668091899</v>
      </c>
      <c r="AC42">
        <f t="shared" si="4"/>
        <v>50000007</v>
      </c>
    </row>
    <row r="43" spans="6:29" x14ac:dyDescent="0.2">
      <c r="F43" t="s">
        <v>1031</v>
      </c>
      <c r="G43">
        <v>1808189816</v>
      </c>
      <c r="I43">
        <f t="shared" si="0"/>
        <v>49999998</v>
      </c>
      <c r="K43">
        <f t="shared" si="1"/>
        <v>499.99997999999999</v>
      </c>
      <c r="Z43" t="s">
        <v>1029</v>
      </c>
      <c r="AA43">
        <v>1718091895</v>
      </c>
      <c r="AC43">
        <f>AA43-AA42</f>
        <v>49999996</v>
      </c>
    </row>
    <row r="44" spans="6:29" x14ac:dyDescent="0.2">
      <c r="F44" t="s">
        <v>1032</v>
      </c>
      <c r="G44">
        <v>1858189821</v>
      </c>
      <c r="I44">
        <f t="shared" si="0"/>
        <v>50000005</v>
      </c>
      <c r="K44">
        <f t="shared" si="1"/>
        <v>500.00004999999999</v>
      </c>
      <c r="Z44" t="s">
        <v>1030</v>
      </c>
      <c r="AA44">
        <v>1768091902</v>
      </c>
      <c r="AC44">
        <f t="shared" si="4"/>
        <v>50000007</v>
      </c>
    </row>
    <row r="45" spans="6:29" x14ac:dyDescent="0.2">
      <c r="F45" t="s">
        <v>1033</v>
      </c>
      <c r="G45">
        <v>1908189818</v>
      </c>
      <c r="I45">
        <f t="shared" si="0"/>
        <v>49999997</v>
      </c>
      <c r="K45">
        <f t="shared" si="1"/>
        <v>499.99997000000002</v>
      </c>
      <c r="Z45" t="s">
        <v>1031</v>
      </c>
      <c r="AA45">
        <v>1818091899</v>
      </c>
      <c r="AC45">
        <f t="shared" si="4"/>
        <v>49999997</v>
      </c>
    </row>
    <row r="46" spans="6:29" x14ac:dyDescent="0.2">
      <c r="F46" t="s">
        <v>1034</v>
      </c>
      <c r="G46">
        <v>1958189817</v>
      </c>
      <c r="I46">
        <f t="shared" si="0"/>
        <v>49999999</v>
      </c>
      <c r="K46">
        <f t="shared" si="1"/>
        <v>499.99999000000003</v>
      </c>
      <c r="Z46" t="s">
        <v>1032</v>
      </c>
      <c r="AA46">
        <v>1868091897</v>
      </c>
      <c r="AC46">
        <f t="shared" si="4"/>
        <v>49999998</v>
      </c>
    </row>
    <row r="47" spans="6:29" x14ac:dyDescent="0.2">
      <c r="F47" t="s">
        <v>1035</v>
      </c>
      <c r="G47">
        <v>2008189821</v>
      </c>
      <c r="I47">
        <f t="shared" si="0"/>
        <v>50000004</v>
      </c>
      <c r="K47">
        <f t="shared" si="1"/>
        <v>500.00004000000001</v>
      </c>
      <c r="Z47" t="s">
        <v>1033</v>
      </c>
      <c r="AA47">
        <v>1918091896</v>
      </c>
      <c r="AC47">
        <f t="shared" si="4"/>
        <v>49999999</v>
      </c>
    </row>
    <row r="48" spans="6:29" x14ac:dyDescent="0.2">
      <c r="F48" t="s">
        <v>1036</v>
      </c>
      <c r="G48">
        <v>2058189821</v>
      </c>
      <c r="I48">
        <f t="shared" si="0"/>
        <v>50000000</v>
      </c>
      <c r="K48">
        <f t="shared" si="1"/>
        <v>500</v>
      </c>
      <c r="Z48" t="s">
        <v>1034</v>
      </c>
      <c r="AA48">
        <v>1968091899</v>
      </c>
      <c r="AC48">
        <f t="shared" si="4"/>
        <v>50000003</v>
      </c>
    </row>
    <row r="49" spans="6:29" x14ac:dyDescent="0.2">
      <c r="F49" t="s">
        <v>1037</v>
      </c>
      <c r="G49">
        <v>2108189815</v>
      </c>
      <c r="I49">
        <f t="shared" si="0"/>
        <v>49999994</v>
      </c>
      <c r="K49">
        <f t="shared" si="1"/>
        <v>499.99993999999998</v>
      </c>
      <c r="Z49" t="s">
        <v>1035</v>
      </c>
      <c r="AA49">
        <v>2018091892</v>
      </c>
      <c r="AC49">
        <f t="shared" si="4"/>
        <v>49999993</v>
      </c>
    </row>
    <row r="50" spans="6:29" x14ac:dyDescent="0.2">
      <c r="F50" t="s">
        <v>1038</v>
      </c>
      <c r="G50">
        <v>2158189821</v>
      </c>
      <c r="I50">
        <f t="shared" si="0"/>
        <v>50000006</v>
      </c>
      <c r="K50">
        <f t="shared" si="1"/>
        <v>500.00006000000002</v>
      </c>
      <c r="Z50" t="s">
        <v>1036</v>
      </c>
      <c r="AA50">
        <v>2068091898</v>
      </c>
      <c r="AC50">
        <f t="shared" si="4"/>
        <v>50000006</v>
      </c>
    </row>
    <row r="51" spans="6:29" x14ac:dyDescent="0.2">
      <c r="F51" t="s">
        <v>1039</v>
      </c>
      <c r="G51">
        <v>2208189818</v>
      </c>
      <c r="I51">
        <f t="shared" si="0"/>
        <v>49999997</v>
      </c>
      <c r="K51">
        <f t="shared" si="1"/>
        <v>499.99997000000002</v>
      </c>
      <c r="Z51" t="s">
        <v>1037</v>
      </c>
      <c r="AA51">
        <v>2118091899</v>
      </c>
      <c r="AC51">
        <f t="shared" si="4"/>
        <v>50000001</v>
      </c>
    </row>
    <row r="52" spans="6:29" x14ac:dyDescent="0.2">
      <c r="F52" t="s">
        <v>1040</v>
      </c>
      <c r="G52">
        <v>2258189819</v>
      </c>
      <c r="I52">
        <f t="shared" si="0"/>
        <v>50000001</v>
      </c>
      <c r="K52">
        <f t="shared" si="1"/>
        <v>500.00000999999997</v>
      </c>
      <c r="Z52" t="s">
        <v>1038</v>
      </c>
      <c r="AA52">
        <v>2168091898</v>
      </c>
      <c r="AC52">
        <f t="shared" si="4"/>
        <v>49999999</v>
      </c>
    </row>
    <row r="53" spans="6:29" x14ac:dyDescent="0.2">
      <c r="F53" t="s">
        <v>1041</v>
      </c>
      <c r="G53">
        <v>2308189817</v>
      </c>
      <c r="I53">
        <f t="shared" si="0"/>
        <v>49999998</v>
      </c>
      <c r="K53">
        <f t="shared" si="1"/>
        <v>499.99997999999999</v>
      </c>
      <c r="Z53" t="s">
        <v>1039</v>
      </c>
      <c r="AA53">
        <v>2218091892</v>
      </c>
      <c r="AC53">
        <f t="shared" si="4"/>
        <v>49999994</v>
      </c>
    </row>
    <row r="54" spans="6:29" x14ac:dyDescent="0.2">
      <c r="F54" t="s">
        <v>1042</v>
      </c>
      <c r="G54">
        <v>2358189821</v>
      </c>
      <c r="I54">
        <f t="shared" si="0"/>
        <v>50000004</v>
      </c>
      <c r="K54">
        <f t="shared" si="1"/>
        <v>500.00004000000001</v>
      </c>
      <c r="Z54" t="s">
        <v>1040</v>
      </c>
      <c r="AA54">
        <v>2268091899</v>
      </c>
      <c r="AC54">
        <f t="shared" si="4"/>
        <v>50000007</v>
      </c>
    </row>
    <row r="55" spans="6:29" x14ac:dyDescent="0.2">
      <c r="F55" t="s">
        <v>1043</v>
      </c>
      <c r="G55">
        <v>2408189814</v>
      </c>
      <c r="I55">
        <f t="shared" si="0"/>
        <v>49999993</v>
      </c>
      <c r="K55">
        <f t="shared" si="1"/>
        <v>499.99993000000001</v>
      </c>
      <c r="Z55" t="s">
        <v>1041</v>
      </c>
      <c r="AA55">
        <v>2318091897</v>
      </c>
      <c r="AC55">
        <f t="shared" si="4"/>
        <v>49999998</v>
      </c>
    </row>
    <row r="56" spans="6:29" x14ac:dyDescent="0.2">
      <c r="F56" t="s">
        <v>1044</v>
      </c>
      <c r="G56">
        <v>2458189824</v>
      </c>
      <c r="I56">
        <f t="shared" si="0"/>
        <v>50000010</v>
      </c>
      <c r="K56">
        <f t="shared" si="1"/>
        <v>500.00009999999997</v>
      </c>
      <c r="Z56" t="s">
        <v>1042</v>
      </c>
      <c r="AA56">
        <v>2368091897</v>
      </c>
      <c r="AC56">
        <f t="shared" si="4"/>
        <v>50000000</v>
      </c>
    </row>
    <row r="57" spans="6:29" x14ac:dyDescent="0.2">
      <c r="F57" t="s">
        <v>1045</v>
      </c>
      <c r="G57">
        <v>2508189818</v>
      </c>
      <c r="I57">
        <f t="shared" si="0"/>
        <v>49999994</v>
      </c>
      <c r="K57">
        <f t="shared" si="1"/>
        <v>499.99993999999998</v>
      </c>
      <c r="Z57" t="s">
        <v>1043</v>
      </c>
      <c r="AA57">
        <v>2418091899</v>
      </c>
      <c r="AC57">
        <f t="shared" si="4"/>
        <v>50000002</v>
      </c>
    </row>
    <row r="58" spans="6:29" x14ac:dyDescent="0.2">
      <c r="F58" t="s">
        <v>1046</v>
      </c>
      <c r="G58">
        <v>2558189820</v>
      </c>
      <c r="I58">
        <f t="shared" si="0"/>
        <v>50000002</v>
      </c>
      <c r="K58">
        <f t="shared" si="1"/>
        <v>500.00002000000001</v>
      </c>
      <c r="Z58" t="s">
        <v>1044</v>
      </c>
      <c r="AA58">
        <v>2468091898</v>
      </c>
      <c r="AC58">
        <f t="shared" si="4"/>
        <v>49999999</v>
      </c>
    </row>
    <row r="59" spans="6:29" x14ac:dyDescent="0.2">
      <c r="F59" t="s">
        <v>1047</v>
      </c>
      <c r="G59">
        <v>2608189821</v>
      </c>
      <c r="I59">
        <f t="shared" si="0"/>
        <v>50000001</v>
      </c>
      <c r="K59">
        <f t="shared" si="1"/>
        <v>500.00000999999997</v>
      </c>
      <c r="Z59" t="s">
        <v>1045</v>
      </c>
      <c r="AA59">
        <v>2518091896</v>
      </c>
      <c r="AC59">
        <f t="shared" si="4"/>
        <v>49999998</v>
      </c>
    </row>
    <row r="60" spans="6:29" x14ac:dyDescent="0.2">
      <c r="F60" t="s">
        <v>1048</v>
      </c>
      <c r="G60">
        <v>2658189820</v>
      </c>
      <c r="I60">
        <f t="shared" si="0"/>
        <v>49999999</v>
      </c>
      <c r="K60">
        <f t="shared" si="1"/>
        <v>499.99999000000003</v>
      </c>
      <c r="Z60" t="s">
        <v>1046</v>
      </c>
      <c r="AA60">
        <v>2568091902</v>
      </c>
      <c r="AC60">
        <f t="shared" si="4"/>
        <v>50000006</v>
      </c>
    </row>
    <row r="61" spans="6:29" x14ac:dyDescent="0.2">
      <c r="F61" t="s">
        <v>1049</v>
      </c>
      <c r="G61">
        <v>2708189816</v>
      </c>
      <c r="I61">
        <f t="shared" si="0"/>
        <v>49999996</v>
      </c>
      <c r="K61">
        <f t="shared" si="1"/>
        <v>499.99995999999999</v>
      </c>
      <c r="Z61" t="s">
        <v>1047</v>
      </c>
      <c r="AA61">
        <v>2618091894</v>
      </c>
      <c r="AC61">
        <f t="shared" si="4"/>
        <v>49999992</v>
      </c>
    </row>
    <row r="62" spans="6:29" x14ac:dyDescent="0.2">
      <c r="F62" t="s">
        <v>1050</v>
      </c>
      <c r="G62">
        <v>2758189821</v>
      </c>
      <c r="I62">
        <f t="shared" si="0"/>
        <v>50000005</v>
      </c>
      <c r="K62">
        <f t="shared" si="1"/>
        <v>500.00004999999999</v>
      </c>
      <c r="Z62" t="s">
        <v>1048</v>
      </c>
      <c r="AA62">
        <v>2668091898</v>
      </c>
      <c r="AC62">
        <f>AA62-AA61</f>
        <v>50000004</v>
      </c>
    </row>
    <row r="63" spans="6:29" x14ac:dyDescent="0.2">
      <c r="F63" t="s">
        <v>1051</v>
      </c>
      <c r="G63">
        <v>2808189812</v>
      </c>
      <c r="I63">
        <f t="shared" si="0"/>
        <v>49999991</v>
      </c>
      <c r="K63">
        <f t="shared" si="1"/>
        <v>499.99991</v>
      </c>
      <c r="Z63" t="s">
        <v>1049</v>
      </c>
      <c r="AA63">
        <v>2718091894</v>
      </c>
      <c r="AC63">
        <f t="shared" si="4"/>
        <v>49999996</v>
      </c>
    </row>
    <row r="64" spans="6:29" x14ac:dyDescent="0.2">
      <c r="F64" t="s">
        <v>1052</v>
      </c>
      <c r="G64">
        <v>2858189819</v>
      </c>
      <c r="I64">
        <f t="shared" si="0"/>
        <v>50000007</v>
      </c>
      <c r="K64">
        <f t="shared" si="1"/>
        <v>500.00006999999999</v>
      </c>
      <c r="Z64" t="s">
        <v>1050</v>
      </c>
      <c r="AA64">
        <v>2768091902</v>
      </c>
      <c r="AC64">
        <f t="shared" si="4"/>
        <v>50000008</v>
      </c>
    </row>
    <row r="65" spans="6:29" x14ac:dyDescent="0.2">
      <c r="F65" t="s">
        <v>1053</v>
      </c>
      <c r="G65">
        <v>2908189814</v>
      </c>
      <c r="I65">
        <f t="shared" si="0"/>
        <v>49999995</v>
      </c>
      <c r="K65">
        <f t="shared" si="1"/>
        <v>499.99995000000001</v>
      </c>
      <c r="Z65" t="s">
        <v>1051</v>
      </c>
      <c r="AA65">
        <v>2818091892</v>
      </c>
      <c r="AC65">
        <f t="shared" si="4"/>
        <v>49999990</v>
      </c>
    </row>
    <row r="66" spans="6:29" x14ac:dyDescent="0.2">
      <c r="F66" t="s">
        <v>1054</v>
      </c>
      <c r="G66">
        <v>2958189815</v>
      </c>
      <c r="I66">
        <f t="shared" si="0"/>
        <v>50000001</v>
      </c>
      <c r="K66">
        <f t="shared" si="1"/>
        <v>500.00000999999997</v>
      </c>
      <c r="Z66" t="s">
        <v>1052</v>
      </c>
      <c r="AA66">
        <v>2868091897</v>
      </c>
      <c r="AC66">
        <f t="shared" si="4"/>
        <v>50000005</v>
      </c>
    </row>
    <row r="67" spans="6:29" x14ac:dyDescent="0.2">
      <c r="F67" t="s">
        <v>1055</v>
      </c>
      <c r="G67">
        <v>3008189817</v>
      </c>
      <c r="I67">
        <f t="shared" si="0"/>
        <v>50000002</v>
      </c>
      <c r="K67">
        <f t="shared" si="1"/>
        <v>500.00002000000001</v>
      </c>
      <c r="Z67" t="s">
        <v>1053</v>
      </c>
      <c r="AA67">
        <v>2918091895</v>
      </c>
      <c r="AC67">
        <f t="shared" si="4"/>
        <v>49999998</v>
      </c>
    </row>
    <row r="68" spans="6:29" x14ac:dyDescent="0.2">
      <c r="F68" t="s">
        <v>1056</v>
      </c>
      <c r="G68">
        <v>3058189825</v>
      </c>
      <c r="I68">
        <f t="shared" si="0"/>
        <v>50000008</v>
      </c>
      <c r="K68">
        <f t="shared" si="1"/>
        <v>500.00008000000003</v>
      </c>
      <c r="Z68" t="s">
        <v>1054</v>
      </c>
      <c r="AA68">
        <v>2968091899</v>
      </c>
      <c r="AC68">
        <f t="shared" si="4"/>
        <v>50000004</v>
      </c>
    </row>
    <row r="69" spans="6:29" x14ac:dyDescent="0.2">
      <c r="F69" t="s">
        <v>1057</v>
      </c>
      <c r="G69">
        <v>3108189819</v>
      </c>
      <c r="I69">
        <f t="shared" si="0"/>
        <v>49999994</v>
      </c>
      <c r="K69">
        <f t="shared" si="1"/>
        <v>499.99993999999998</v>
      </c>
      <c r="Z69" t="s">
        <v>1055</v>
      </c>
      <c r="AA69">
        <v>3018091893</v>
      </c>
      <c r="AC69">
        <f t="shared" si="4"/>
        <v>49999994</v>
      </c>
    </row>
    <row r="70" spans="6:29" x14ac:dyDescent="0.2">
      <c r="F70" t="s">
        <v>1058</v>
      </c>
      <c r="G70">
        <v>3158189815</v>
      </c>
      <c r="I70">
        <f t="shared" si="0"/>
        <v>49999996</v>
      </c>
      <c r="K70">
        <f t="shared" si="1"/>
        <v>499.99995999999999</v>
      </c>
      <c r="Z70" t="s">
        <v>1056</v>
      </c>
      <c r="AA70">
        <v>3068091900</v>
      </c>
      <c r="AC70">
        <f t="shared" si="4"/>
        <v>50000007</v>
      </c>
    </row>
    <row r="71" spans="6:29" x14ac:dyDescent="0.2">
      <c r="F71" t="s">
        <v>1059</v>
      </c>
      <c r="G71">
        <v>3208189819</v>
      </c>
      <c r="I71">
        <f t="shared" si="0"/>
        <v>50000004</v>
      </c>
      <c r="K71">
        <f t="shared" si="1"/>
        <v>500.00004000000001</v>
      </c>
      <c r="Z71" t="s">
        <v>1057</v>
      </c>
      <c r="AA71">
        <v>3118091895</v>
      </c>
      <c r="AC71">
        <f t="shared" si="4"/>
        <v>49999995</v>
      </c>
    </row>
    <row r="72" spans="6:29" x14ac:dyDescent="0.2">
      <c r="F72" t="s">
        <v>1060</v>
      </c>
      <c r="G72">
        <v>3258189821</v>
      </c>
      <c r="I72">
        <f t="shared" si="0"/>
        <v>50000002</v>
      </c>
      <c r="K72">
        <f t="shared" si="1"/>
        <v>500.00002000000001</v>
      </c>
      <c r="Z72" t="s">
        <v>1058</v>
      </c>
      <c r="AA72">
        <v>3168091902</v>
      </c>
      <c r="AC72">
        <f t="shared" si="4"/>
        <v>50000007</v>
      </c>
    </row>
    <row r="73" spans="6:29" x14ac:dyDescent="0.2">
      <c r="F73" t="s">
        <v>1061</v>
      </c>
      <c r="G73">
        <v>3308189815</v>
      </c>
      <c r="I73">
        <f t="shared" ref="I73:I106" si="5">G73-G72</f>
        <v>49999994</v>
      </c>
      <c r="K73">
        <f t="shared" ref="K73:K106" si="6">I73/100000</f>
        <v>499.99993999999998</v>
      </c>
      <c r="Z73" t="s">
        <v>1059</v>
      </c>
      <c r="AA73">
        <v>3218091896</v>
      </c>
      <c r="AC73">
        <f t="shared" si="4"/>
        <v>49999994</v>
      </c>
    </row>
    <row r="74" spans="6:29" x14ac:dyDescent="0.2">
      <c r="F74" t="s">
        <v>1062</v>
      </c>
      <c r="G74">
        <v>3358189817</v>
      </c>
      <c r="I74">
        <f t="shared" si="5"/>
        <v>50000002</v>
      </c>
      <c r="K74">
        <f t="shared" si="6"/>
        <v>500.00002000000001</v>
      </c>
      <c r="Z74" t="s">
        <v>1060</v>
      </c>
      <c r="AA74">
        <v>3268091896</v>
      </c>
      <c r="AC74">
        <f t="shared" si="4"/>
        <v>50000000</v>
      </c>
    </row>
    <row r="75" spans="6:29" x14ac:dyDescent="0.2">
      <c r="F75" t="s">
        <v>1063</v>
      </c>
      <c r="G75">
        <v>3408189820</v>
      </c>
      <c r="I75">
        <f t="shared" si="5"/>
        <v>50000003</v>
      </c>
      <c r="K75">
        <f t="shared" si="6"/>
        <v>500.00002999999998</v>
      </c>
      <c r="Z75" t="s">
        <v>1061</v>
      </c>
      <c r="AA75">
        <v>3318091899</v>
      </c>
      <c r="AC75">
        <f t="shared" ref="AC75:AC84" si="7">AA75-AA74</f>
        <v>50000003</v>
      </c>
    </row>
    <row r="76" spans="6:29" x14ac:dyDescent="0.2">
      <c r="F76" t="s">
        <v>1064</v>
      </c>
      <c r="G76">
        <v>3458189820</v>
      </c>
      <c r="I76">
        <f t="shared" si="5"/>
        <v>50000000</v>
      </c>
      <c r="K76">
        <f t="shared" si="6"/>
        <v>500</v>
      </c>
      <c r="Z76" t="s">
        <v>1062</v>
      </c>
      <c r="AA76">
        <v>3368091900</v>
      </c>
      <c r="AC76">
        <f t="shared" si="7"/>
        <v>50000001</v>
      </c>
    </row>
    <row r="77" spans="6:29" x14ac:dyDescent="0.2">
      <c r="F77" t="s">
        <v>1065</v>
      </c>
      <c r="G77">
        <v>3508189818</v>
      </c>
      <c r="I77">
        <f t="shared" si="5"/>
        <v>49999998</v>
      </c>
      <c r="K77">
        <f t="shared" si="6"/>
        <v>499.99997999999999</v>
      </c>
      <c r="Z77" t="s">
        <v>1063</v>
      </c>
      <c r="AA77">
        <v>3418091898</v>
      </c>
      <c r="AC77">
        <f t="shared" si="7"/>
        <v>49999998</v>
      </c>
    </row>
    <row r="78" spans="6:29" x14ac:dyDescent="0.2">
      <c r="F78" t="s">
        <v>1066</v>
      </c>
      <c r="G78">
        <v>3558189819</v>
      </c>
      <c r="I78">
        <f t="shared" si="5"/>
        <v>50000001</v>
      </c>
      <c r="K78">
        <f t="shared" si="6"/>
        <v>500.00000999999997</v>
      </c>
      <c r="Z78" t="s">
        <v>1064</v>
      </c>
      <c r="AA78">
        <v>3468091897</v>
      </c>
      <c r="AC78">
        <f t="shared" si="7"/>
        <v>49999999</v>
      </c>
    </row>
    <row r="79" spans="6:29" x14ac:dyDescent="0.2">
      <c r="F79" t="s">
        <v>1067</v>
      </c>
      <c r="G79">
        <v>3608189820</v>
      </c>
      <c r="I79">
        <f t="shared" si="5"/>
        <v>50000001</v>
      </c>
      <c r="K79">
        <f t="shared" si="6"/>
        <v>500.00000999999997</v>
      </c>
      <c r="Z79" t="s">
        <v>1065</v>
      </c>
      <c r="AA79">
        <v>3518091898</v>
      </c>
      <c r="AC79">
        <f t="shared" si="7"/>
        <v>50000001</v>
      </c>
    </row>
    <row r="80" spans="6:29" x14ac:dyDescent="0.2">
      <c r="F80" t="s">
        <v>1068</v>
      </c>
      <c r="G80">
        <v>3658189818</v>
      </c>
      <c r="I80">
        <f t="shared" si="5"/>
        <v>49999998</v>
      </c>
      <c r="K80">
        <f t="shared" si="6"/>
        <v>499.99997999999999</v>
      </c>
      <c r="Z80" t="s">
        <v>1066</v>
      </c>
      <c r="AA80">
        <v>3568091899</v>
      </c>
      <c r="AC80">
        <f t="shared" si="7"/>
        <v>50000001</v>
      </c>
    </row>
    <row r="81" spans="6:29" x14ac:dyDescent="0.2">
      <c r="F81" t="s">
        <v>1069</v>
      </c>
      <c r="G81">
        <v>3708189811</v>
      </c>
      <c r="I81">
        <f t="shared" si="5"/>
        <v>49999993</v>
      </c>
      <c r="K81">
        <f t="shared" si="6"/>
        <v>499.99993000000001</v>
      </c>
      <c r="Z81" t="s">
        <v>1067</v>
      </c>
      <c r="AA81">
        <v>3618091898</v>
      </c>
      <c r="AC81">
        <f t="shared" si="7"/>
        <v>49999999</v>
      </c>
    </row>
    <row r="82" spans="6:29" x14ac:dyDescent="0.2">
      <c r="F82" t="s">
        <v>1070</v>
      </c>
      <c r="G82">
        <v>3758189818</v>
      </c>
      <c r="I82">
        <f t="shared" si="5"/>
        <v>50000007</v>
      </c>
      <c r="K82">
        <f t="shared" si="6"/>
        <v>500.00006999999999</v>
      </c>
      <c r="Z82" t="s">
        <v>1068</v>
      </c>
      <c r="AA82">
        <v>3668091896</v>
      </c>
      <c r="AC82">
        <f t="shared" si="7"/>
        <v>49999998</v>
      </c>
    </row>
    <row r="83" spans="6:29" x14ac:dyDescent="0.2">
      <c r="F83" t="s">
        <v>1071</v>
      </c>
      <c r="G83">
        <v>3808189818</v>
      </c>
      <c r="I83">
        <f t="shared" si="5"/>
        <v>50000000</v>
      </c>
      <c r="K83">
        <f t="shared" si="6"/>
        <v>500</v>
      </c>
      <c r="Z83" t="s">
        <v>1069</v>
      </c>
      <c r="AA83">
        <v>3718091892</v>
      </c>
      <c r="AC83">
        <f t="shared" si="7"/>
        <v>49999996</v>
      </c>
    </row>
    <row r="84" spans="6:29" x14ac:dyDescent="0.2">
      <c r="F84" t="s">
        <v>1072</v>
      </c>
      <c r="G84">
        <v>3858189823</v>
      </c>
      <c r="I84">
        <f t="shared" si="5"/>
        <v>50000005</v>
      </c>
      <c r="K84">
        <f t="shared" si="6"/>
        <v>500.00004999999999</v>
      </c>
      <c r="Z84" t="s">
        <v>1070</v>
      </c>
      <c r="AA84">
        <v>3768091898</v>
      </c>
      <c r="AC84">
        <f t="shared" si="7"/>
        <v>50000006</v>
      </c>
    </row>
    <row r="85" spans="6:29" x14ac:dyDescent="0.2">
      <c r="F85" t="s">
        <v>1073</v>
      </c>
      <c r="G85">
        <v>3908189812</v>
      </c>
      <c r="I85">
        <f t="shared" si="5"/>
        <v>49999989</v>
      </c>
      <c r="K85">
        <f t="shared" si="6"/>
        <v>499.99988999999999</v>
      </c>
      <c r="Z85" t="s">
        <v>1071</v>
      </c>
      <c r="AA85">
        <v>3818091896</v>
      </c>
      <c r="AC85">
        <f>AA85-AA84</f>
        <v>49999998</v>
      </c>
    </row>
    <row r="86" spans="6:29" x14ac:dyDescent="0.2">
      <c r="F86" t="s">
        <v>1074</v>
      </c>
      <c r="G86">
        <v>3958189819</v>
      </c>
      <c r="I86">
        <f t="shared" si="5"/>
        <v>50000007</v>
      </c>
      <c r="K86">
        <f t="shared" si="6"/>
        <v>500.00006999999999</v>
      </c>
      <c r="Z86" t="s">
        <v>1072</v>
      </c>
      <c r="AA86">
        <v>3868091899</v>
      </c>
      <c r="AC86">
        <f t="shared" ref="AC86:AC104" si="8">AA86-AA85</f>
        <v>50000003</v>
      </c>
    </row>
    <row r="87" spans="6:29" x14ac:dyDescent="0.2">
      <c r="F87" t="s">
        <v>1075</v>
      </c>
      <c r="G87">
        <v>4008189817</v>
      </c>
      <c r="I87">
        <f t="shared" si="5"/>
        <v>49999998</v>
      </c>
      <c r="K87">
        <f t="shared" si="6"/>
        <v>499.99997999999999</v>
      </c>
      <c r="Z87" t="s">
        <v>1073</v>
      </c>
      <c r="AA87">
        <v>3918091895</v>
      </c>
      <c r="AC87">
        <f t="shared" si="8"/>
        <v>49999996</v>
      </c>
    </row>
    <row r="88" spans="6:29" x14ac:dyDescent="0.2">
      <c r="F88" t="s">
        <v>1076</v>
      </c>
      <c r="G88">
        <v>4058189820</v>
      </c>
      <c r="I88">
        <f t="shared" si="5"/>
        <v>50000003</v>
      </c>
      <c r="K88">
        <f t="shared" si="6"/>
        <v>500.00002999999998</v>
      </c>
      <c r="Z88" t="s">
        <v>1074</v>
      </c>
      <c r="AA88">
        <v>3968091900</v>
      </c>
      <c r="AC88">
        <f t="shared" si="8"/>
        <v>50000005</v>
      </c>
    </row>
    <row r="89" spans="6:29" x14ac:dyDescent="0.2">
      <c r="F89" t="s">
        <v>1077</v>
      </c>
      <c r="G89">
        <v>4108189817</v>
      </c>
      <c r="I89">
        <f t="shared" si="5"/>
        <v>49999997</v>
      </c>
      <c r="K89">
        <f t="shared" si="6"/>
        <v>499.99997000000002</v>
      </c>
      <c r="Z89" t="s">
        <v>1075</v>
      </c>
      <c r="AA89">
        <v>4018091895</v>
      </c>
      <c r="AC89">
        <f t="shared" si="8"/>
        <v>49999995</v>
      </c>
    </row>
    <row r="90" spans="6:29" x14ac:dyDescent="0.2">
      <c r="F90" t="s">
        <v>1078</v>
      </c>
      <c r="G90">
        <v>4158189821</v>
      </c>
      <c r="I90">
        <f t="shared" si="5"/>
        <v>50000004</v>
      </c>
      <c r="K90">
        <f t="shared" si="6"/>
        <v>500.00004000000001</v>
      </c>
      <c r="Z90" t="s">
        <v>1076</v>
      </c>
      <c r="AA90">
        <v>4068091895</v>
      </c>
      <c r="AC90">
        <f t="shared" si="8"/>
        <v>50000000</v>
      </c>
    </row>
    <row r="91" spans="6:29" x14ac:dyDescent="0.2">
      <c r="F91" t="s">
        <v>1079</v>
      </c>
      <c r="G91">
        <v>4208189816</v>
      </c>
      <c r="I91">
        <f t="shared" si="5"/>
        <v>49999995</v>
      </c>
      <c r="K91">
        <f t="shared" si="6"/>
        <v>499.99995000000001</v>
      </c>
      <c r="Z91" t="s">
        <v>1077</v>
      </c>
      <c r="AA91">
        <v>4118091895</v>
      </c>
      <c r="AC91">
        <f t="shared" si="8"/>
        <v>50000000</v>
      </c>
    </row>
    <row r="92" spans="6:29" x14ac:dyDescent="0.2">
      <c r="F92" t="s">
        <v>1080</v>
      </c>
      <c r="G92">
        <v>4258189816</v>
      </c>
      <c r="I92">
        <f t="shared" si="5"/>
        <v>50000000</v>
      </c>
      <c r="K92">
        <f t="shared" si="6"/>
        <v>500</v>
      </c>
      <c r="Z92" t="s">
        <v>1078</v>
      </c>
      <c r="AA92">
        <v>4168091898</v>
      </c>
      <c r="AC92">
        <f t="shared" si="8"/>
        <v>50000003</v>
      </c>
    </row>
    <row r="93" spans="6:29" x14ac:dyDescent="0.2">
      <c r="F93" t="s">
        <v>1081</v>
      </c>
      <c r="G93">
        <v>13222522</v>
      </c>
      <c r="I93">
        <f t="shared" si="5"/>
        <v>-4244967294</v>
      </c>
      <c r="K93">
        <f t="shared" si="6"/>
        <v>-42449.672939999997</v>
      </c>
      <c r="Z93" t="s">
        <v>1079</v>
      </c>
      <c r="AA93">
        <v>4218091899</v>
      </c>
      <c r="AC93">
        <f t="shared" si="8"/>
        <v>50000001</v>
      </c>
    </row>
    <row r="94" spans="6:29" x14ac:dyDescent="0.2">
      <c r="F94" t="s">
        <v>1082</v>
      </c>
      <c r="G94">
        <v>63222521</v>
      </c>
      <c r="I94">
        <f t="shared" si="5"/>
        <v>49999999</v>
      </c>
      <c r="K94">
        <f t="shared" si="6"/>
        <v>499.99999000000003</v>
      </c>
      <c r="Z94" t="s">
        <v>1080</v>
      </c>
      <c r="AA94">
        <v>4268091898</v>
      </c>
      <c r="AC94">
        <f t="shared" si="8"/>
        <v>49999999</v>
      </c>
    </row>
    <row r="95" spans="6:29" x14ac:dyDescent="0.2">
      <c r="F95" t="s">
        <v>1083</v>
      </c>
      <c r="G95">
        <v>113222523</v>
      </c>
      <c r="I95">
        <f t="shared" si="5"/>
        <v>50000002</v>
      </c>
      <c r="K95">
        <f t="shared" si="6"/>
        <v>500.00002000000001</v>
      </c>
      <c r="Z95" t="s">
        <v>1081</v>
      </c>
      <c r="AA95">
        <v>23124599</v>
      </c>
      <c r="AC95">
        <f t="shared" si="8"/>
        <v>-4244967299</v>
      </c>
    </row>
    <row r="96" spans="6:29" x14ac:dyDescent="0.2">
      <c r="F96" t="s">
        <v>1084</v>
      </c>
      <c r="G96">
        <v>163222525</v>
      </c>
      <c r="I96">
        <f t="shared" si="5"/>
        <v>50000002</v>
      </c>
      <c r="K96">
        <f t="shared" si="6"/>
        <v>500.00002000000001</v>
      </c>
      <c r="Z96" t="s">
        <v>1082</v>
      </c>
      <c r="AA96">
        <v>73124604</v>
      </c>
      <c r="AC96">
        <f t="shared" si="8"/>
        <v>50000005</v>
      </c>
    </row>
    <row r="97" spans="6:29" x14ac:dyDescent="0.2">
      <c r="F97" t="s">
        <v>1085</v>
      </c>
      <c r="G97">
        <v>213222516</v>
      </c>
      <c r="I97">
        <f t="shared" si="5"/>
        <v>49999991</v>
      </c>
      <c r="K97">
        <f t="shared" si="6"/>
        <v>499.99991</v>
      </c>
      <c r="Z97" t="s">
        <v>1083</v>
      </c>
      <c r="AA97">
        <v>123124597</v>
      </c>
      <c r="AC97">
        <f t="shared" si="8"/>
        <v>49999993</v>
      </c>
    </row>
    <row r="98" spans="6:29" x14ac:dyDescent="0.2">
      <c r="F98" t="s">
        <v>1086</v>
      </c>
      <c r="G98">
        <v>263222521</v>
      </c>
      <c r="I98">
        <f t="shared" si="5"/>
        <v>50000005</v>
      </c>
      <c r="K98">
        <f t="shared" si="6"/>
        <v>500.00004999999999</v>
      </c>
      <c r="Z98" t="s">
        <v>1084</v>
      </c>
      <c r="AA98">
        <v>173124600</v>
      </c>
      <c r="AC98">
        <f t="shared" si="8"/>
        <v>50000003</v>
      </c>
    </row>
    <row r="99" spans="6:29" x14ac:dyDescent="0.2">
      <c r="F99" t="s">
        <v>1087</v>
      </c>
      <c r="G99">
        <v>313222522</v>
      </c>
      <c r="I99">
        <f t="shared" si="5"/>
        <v>50000001</v>
      </c>
      <c r="K99">
        <f t="shared" si="6"/>
        <v>500.00000999999997</v>
      </c>
      <c r="Z99" t="s">
        <v>1085</v>
      </c>
      <c r="AA99">
        <v>223124600</v>
      </c>
      <c r="AC99">
        <f t="shared" si="8"/>
        <v>50000000</v>
      </c>
    </row>
    <row r="100" spans="6:29" x14ac:dyDescent="0.2">
      <c r="F100" t="s">
        <v>1088</v>
      </c>
      <c r="G100">
        <v>363222522</v>
      </c>
      <c r="I100">
        <f t="shared" si="5"/>
        <v>50000000</v>
      </c>
      <c r="K100">
        <f t="shared" si="6"/>
        <v>500</v>
      </c>
      <c r="Z100" t="s">
        <v>1086</v>
      </c>
      <c r="AA100">
        <v>273124601</v>
      </c>
      <c r="AC100">
        <f t="shared" si="8"/>
        <v>50000001</v>
      </c>
    </row>
    <row r="101" spans="6:29" x14ac:dyDescent="0.2">
      <c r="F101" t="s">
        <v>1089</v>
      </c>
      <c r="G101">
        <v>413222522</v>
      </c>
      <c r="I101">
        <f t="shared" si="5"/>
        <v>50000000</v>
      </c>
      <c r="K101">
        <f t="shared" si="6"/>
        <v>500</v>
      </c>
      <c r="Z101" t="s">
        <v>1087</v>
      </c>
      <c r="AA101">
        <v>323124599</v>
      </c>
      <c r="AC101">
        <f t="shared" si="8"/>
        <v>49999998</v>
      </c>
    </row>
    <row r="102" spans="6:29" x14ac:dyDescent="0.2">
      <c r="F102" t="s">
        <v>1090</v>
      </c>
      <c r="G102">
        <v>463222523</v>
      </c>
      <c r="I102">
        <f t="shared" si="5"/>
        <v>50000001</v>
      </c>
      <c r="K102">
        <f t="shared" si="6"/>
        <v>500.00000999999997</v>
      </c>
      <c r="Z102" t="s">
        <v>1088</v>
      </c>
      <c r="AA102">
        <v>373124602</v>
      </c>
      <c r="AC102">
        <f t="shared" si="8"/>
        <v>50000003</v>
      </c>
    </row>
    <row r="103" spans="6:29" x14ac:dyDescent="0.2">
      <c r="F103" t="s">
        <v>1091</v>
      </c>
      <c r="G103">
        <v>513222520</v>
      </c>
      <c r="I103">
        <f t="shared" si="5"/>
        <v>49999997</v>
      </c>
      <c r="K103">
        <f t="shared" si="6"/>
        <v>499.99997000000002</v>
      </c>
      <c r="Z103" t="s">
        <v>1089</v>
      </c>
      <c r="AA103">
        <v>423124596</v>
      </c>
      <c r="AC103">
        <f t="shared" si="8"/>
        <v>49999994</v>
      </c>
    </row>
    <row r="104" spans="6:29" x14ac:dyDescent="0.2">
      <c r="F104" t="s">
        <v>1092</v>
      </c>
      <c r="G104">
        <v>563222522</v>
      </c>
      <c r="I104">
        <f t="shared" si="5"/>
        <v>50000002</v>
      </c>
      <c r="K104">
        <f t="shared" si="6"/>
        <v>500.00002000000001</v>
      </c>
      <c r="Z104" t="s">
        <v>1090</v>
      </c>
      <c r="AA104">
        <v>473124608</v>
      </c>
      <c r="AC104">
        <f t="shared" si="8"/>
        <v>50000012</v>
      </c>
    </row>
    <row r="105" spans="6:29" x14ac:dyDescent="0.2">
      <c r="F105" t="s">
        <v>1093</v>
      </c>
      <c r="G105">
        <v>613222522</v>
      </c>
      <c r="I105">
        <f t="shared" si="5"/>
        <v>50000000</v>
      </c>
      <c r="K105">
        <f t="shared" si="6"/>
        <v>500</v>
      </c>
      <c r="Z105" t="s">
        <v>1091</v>
      </c>
      <c r="AA105">
        <v>523124599</v>
      </c>
      <c r="AC105">
        <f>AA105-AA104</f>
        <v>49999991</v>
      </c>
    </row>
    <row r="106" spans="6:29" x14ac:dyDescent="0.2">
      <c r="F106" t="s">
        <v>1094</v>
      </c>
      <c r="G106">
        <v>663222522</v>
      </c>
      <c r="I106">
        <f t="shared" si="5"/>
        <v>50000000</v>
      </c>
      <c r="K106">
        <f t="shared" si="6"/>
        <v>500</v>
      </c>
      <c r="Z106" t="s">
        <v>1092</v>
      </c>
      <c r="AA106">
        <v>573124602</v>
      </c>
      <c r="AC106">
        <f t="shared" ref="AC106:AC108" si="9">AA106-AA105</f>
        <v>50000003</v>
      </c>
    </row>
    <row r="107" spans="6:29" x14ac:dyDescent="0.2">
      <c r="Z107" t="s">
        <v>1093</v>
      </c>
      <c r="AA107">
        <v>623124600</v>
      </c>
      <c r="AC107">
        <f t="shared" si="9"/>
        <v>49999998</v>
      </c>
    </row>
    <row r="108" spans="6:29" x14ac:dyDescent="0.2">
      <c r="Z108" t="s">
        <v>1094</v>
      </c>
      <c r="AA108">
        <v>673124601</v>
      </c>
      <c r="AC108">
        <f t="shared" si="9"/>
        <v>50000001</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37213D-240C-4B1F-B417-CB119823C70B}">
  <dimension ref="B2:R173"/>
  <sheetViews>
    <sheetView topLeftCell="A82" workbookViewId="0">
      <selection activeCell="R101" sqref="R101"/>
    </sheetView>
  </sheetViews>
  <sheetFormatPr defaultRowHeight="14.25" x14ac:dyDescent="0.2"/>
  <cols>
    <col min="2" max="2" width="15.5" customWidth="1"/>
    <col min="3" max="3" width="16.5" customWidth="1"/>
    <col min="13" max="13" width="16.875" customWidth="1"/>
    <col min="14" max="14" width="15.125" customWidth="1"/>
  </cols>
  <sheetData>
    <row r="2" spans="2:2" x14ac:dyDescent="0.2">
      <c r="B2" t="s">
        <v>1098</v>
      </c>
    </row>
    <row r="3" spans="2:2" x14ac:dyDescent="0.2">
      <c r="B3" t="s">
        <v>1099</v>
      </c>
    </row>
    <row r="4" spans="2:2" x14ac:dyDescent="0.2">
      <c r="B4" t="s">
        <v>1100</v>
      </c>
    </row>
    <row r="6" spans="2:2" x14ac:dyDescent="0.2">
      <c r="B6" t="s">
        <v>1101</v>
      </c>
    </row>
    <row r="25" spans="2:2" x14ac:dyDescent="0.2">
      <c r="B25" t="s">
        <v>1102</v>
      </c>
    </row>
    <row r="47" spans="2:2" x14ac:dyDescent="0.2">
      <c r="B47" t="s">
        <v>1103</v>
      </c>
    </row>
    <row r="50" spans="2:16" x14ac:dyDescent="0.2">
      <c r="B50" s="33" t="s">
        <v>1104</v>
      </c>
    </row>
    <row r="51" spans="2:16" x14ac:dyDescent="0.2">
      <c r="B51" t="s">
        <v>1105</v>
      </c>
    </row>
    <row r="55" spans="2:16" x14ac:dyDescent="0.2">
      <c r="O55" t="s">
        <v>1110</v>
      </c>
    </row>
    <row r="56" spans="2:16" x14ac:dyDescent="0.2">
      <c r="P56" t="s">
        <v>1108</v>
      </c>
    </row>
    <row r="58" spans="2:16" x14ac:dyDescent="0.2">
      <c r="O58" t="s">
        <v>1111</v>
      </c>
    </row>
    <row r="59" spans="2:16" x14ac:dyDescent="0.2">
      <c r="P59" t="s">
        <v>1109</v>
      </c>
    </row>
    <row r="60" spans="2:16" x14ac:dyDescent="0.2">
      <c r="P60" t="s">
        <v>1112</v>
      </c>
    </row>
    <row r="61" spans="2:16" x14ac:dyDescent="0.2">
      <c r="P61" t="s">
        <v>1113</v>
      </c>
    </row>
    <row r="70" spans="2:16" x14ac:dyDescent="0.2">
      <c r="O70" t="s">
        <v>1114</v>
      </c>
    </row>
    <row r="71" spans="2:16" x14ac:dyDescent="0.2">
      <c r="P71" t="s">
        <v>1115</v>
      </c>
    </row>
    <row r="72" spans="2:16" x14ac:dyDescent="0.2">
      <c r="P72" t="s">
        <v>1116</v>
      </c>
    </row>
    <row r="76" spans="2:16" x14ac:dyDescent="0.2">
      <c r="B76" s="33" t="s">
        <v>1106</v>
      </c>
    </row>
    <row r="77" spans="2:16" x14ac:dyDescent="0.2">
      <c r="B77" t="s">
        <v>1107</v>
      </c>
    </row>
    <row r="103" spans="2:2" x14ac:dyDescent="0.2">
      <c r="B103" t="s">
        <v>1120</v>
      </c>
    </row>
    <row r="120" spans="2:18" x14ac:dyDescent="0.2">
      <c r="C120" t="s">
        <v>1118</v>
      </c>
      <c r="N120" t="s">
        <v>1119</v>
      </c>
    </row>
    <row r="122" spans="2:18" x14ac:dyDescent="0.2">
      <c r="B122" t="s">
        <v>1096</v>
      </c>
      <c r="C122" t="s">
        <v>1097</v>
      </c>
      <c r="F122" s="39"/>
      <c r="M122" t="s">
        <v>1096</v>
      </c>
      <c r="N122" t="s">
        <v>1097</v>
      </c>
    </row>
    <row r="123" spans="2:18" x14ac:dyDescent="0.2">
      <c r="B123" t="s">
        <v>995</v>
      </c>
      <c r="C123">
        <v>8190568</v>
      </c>
      <c r="M123" t="s">
        <v>995</v>
      </c>
      <c r="N123">
        <v>18091897</v>
      </c>
    </row>
    <row r="124" spans="2:18" x14ac:dyDescent="0.2">
      <c r="B124" t="s">
        <v>996</v>
      </c>
      <c r="C124">
        <v>58189819</v>
      </c>
      <c r="E124">
        <f>C124-C123</f>
        <v>49999251</v>
      </c>
      <c r="G124">
        <f>E124/100000</f>
        <v>499.99250999999998</v>
      </c>
      <c r="M124" t="s">
        <v>996</v>
      </c>
      <c r="N124">
        <v>68091897</v>
      </c>
      <c r="P124">
        <f>N124-N123</f>
        <v>50000000</v>
      </c>
      <c r="R124">
        <f>P124/100000</f>
        <v>500</v>
      </c>
    </row>
    <row r="125" spans="2:18" x14ac:dyDescent="0.2">
      <c r="B125" t="s">
        <v>997</v>
      </c>
      <c r="C125">
        <v>108189815</v>
      </c>
      <c r="E125">
        <f t="shared" ref="E125:E173" si="0">C125-C124</f>
        <v>49999996</v>
      </c>
      <c r="G125">
        <f t="shared" ref="G125:G173" si="1">E125/100000</f>
        <v>499.99995999999999</v>
      </c>
      <c r="M125" t="s">
        <v>997</v>
      </c>
      <c r="N125">
        <v>118091898</v>
      </c>
      <c r="P125">
        <f t="shared" ref="P125:P173" si="2">N125-N124</f>
        <v>50000001</v>
      </c>
      <c r="R125">
        <f t="shared" ref="R125:R173" si="3">P125/100000</f>
        <v>500.00000999999997</v>
      </c>
    </row>
    <row r="126" spans="2:18" x14ac:dyDescent="0.2">
      <c r="B126" t="s">
        <v>998</v>
      </c>
      <c r="C126">
        <v>158189817</v>
      </c>
      <c r="E126">
        <f t="shared" si="0"/>
        <v>50000002</v>
      </c>
      <c r="G126">
        <f t="shared" si="1"/>
        <v>500.00002000000001</v>
      </c>
      <c r="M126" t="s">
        <v>998</v>
      </c>
      <c r="N126">
        <v>168091895</v>
      </c>
      <c r="P126">
        <f t="shared" si="2"/>
        <v>49999997</v>
      </c>
      <c r="R126">
        <f t="shared" si="3"/>
        <v>499.99997000000002</v>
      </c>
    </row>
    <row r="127" spans="2:18" x14ac:dyDescent="0.2">
      <c r="B127" t="s">
        <v>999</v>
      </c>
      <c r="C127">
        <v>208189821</v>
      </c>
      <c r="E127">
        <f t="shared" si="0"/>
        <v>50000004</v>
      </c>
      <c r="G127">
        <f t="shared" si="1"/>
        <v>500.00004000000001</v>
      </c>
      <c r="M127" t="s">
        <v>999</v>
      </c>
      <c r="N127">
        <v>218091898</v>
      </c>
      <c r="P127">
        <f t="shared" si="2"/>
        <v>50000003</v>
      </c>
      <c r="R127">
        <f t="shared" si="3"/>
        <v>500.00002999999998</v>
      </c>
    </row>
    <row r="128" spans="2:18" x14ac:dyDescent="0.2">
      <c r="B128" t="s">
        <v>1000</v>
      </c>
      <c r="C128">
        <v>258189821</v>
      </c>
      <c r="E128">
        <f t="shared" si="0"/>
        <v>50000000</v>
      </c>
      <c r="G128">
        <f t="shared" si="1"/>
        <v>500</v>
      </c>
      <c r="M128" t="s">
        <v>1000</v>
      </c>
      <c r="N128">
        <v>268091896</v>
      </c>
      <c r="P128">
        <f t="shared" si="2"/>
        <v>49999998</v>
      </c>
      <c r="R128">
        <f t="shared" si="3"/>
        <v>499.99997999999999</v>
      </c>
    </row>
    <row r="129" spans="2:18" x14ac:dyDescent="0.2">
      <c r="B129" t="s">
        <v>1001</v>
      </c>
      <c r="C129">
        <v>308189815</v>
      </c>
      <c r="E129">
        <f t="shared" si="0"/>
        <v>49999994</v>
      </c>
      <c r="G129">
        <f t="shared" si="1"/>
        <v>499.99993999999998</v>
      </c>
      <c r="M129" t="s">
        <v>1001</v>
      </c>
      <c r="N129">
        <v>318091894</v>
      </c>
      <c r="P129">
        <f t="shared" si="2"/>
        <v>49999998</v>
      </c>
      <c r="R129">
        <f t="shared" si="3"/>
        <v>499.99997999999999</v>
      </c>
    </row>
    <row r="130" spans="2:18" x14ac:dyDescent="0.2">
      <c r="B130" t="s">
        <v>1002</v>
      </c>
      <c r="C130">
        <v>358189817</v>
      </c>
      <c r="E130">
        <f t="shared" si="0"/>
        <v>50000002</v>
      </c>
      <c r="G130">
        <f t="shared" si="1"/>
        <v>500.00002000000001</v>
      </c>
      <c r="M130" t="s">
        <v>1002</v>
      </c>
      <c r="N130">
        <v>368091897</v>
      </c>
      <c r="P130">
        <f t="shared" si="2"/>
        <v>50000003</v>
      </c>
      <c r="R130">
        <f t="shared" si="3"/>
        <v>500.00002999999998</v>
      </c>
    </row>
    <row r="131" spans="2:18" x14ac:dyDescent="0.2">
      <c r="B131" t="s">
        <v>1003</v>
      </c>
      <c r="C131">
        <v>408189819</v>
      </c>
      <c r="E131">
        <f t="shared" si="0"/>
        <v>50000002</v>
      </c>
      <c r="G131">
        <f t="shared" si="1"/>
        <v>500.00002000000001</v>
      </c>
      <c r="M131" t="s">
        <v>1003</v>
      </c>
      <c r="N131">
        <v>418091895</v>
      </c>
      <c r="P131">
        <f t="shared" si="2"/>
        <v>49999998</v>
      </c>
      <c r="R131">
        <f t="shared" si="3"/>
        <v>499.99997999999999</v>
      </c>
    </row>
    <row r="132" spans="2:18" x14ac:dyDescent="0.2">
      <c r="B132" t="s">
        <v>1004</v>
      </c>
      <c r="C132">
        <v>458189820</v>
      </c>
      <c r="E132">
        <f t="shared" si="0"/>
        <v>50000001</v>
      </c>
      <c r="G132">
        <f t="shared" si="1"/>
        <v>500.00000999999997</v>
      </c>
      <c r="M132" t="s">
        <v>1004</v>
      </c>
      <c r="N132">
        <v>468091899</v>
      </c>
      <c r="P132">
        <f t="shared" si="2"/>
        <v>50000004</v>
      </c>
      <c r="R132">
        <f t="shared" si="3"/>
        <v>500.00004000000001</v>
      </c>
    </row>
    <row r="133" spans="2:18" x14ac:dyDescent="0.2">
      <c r="B133" t="s">
        <v>1005</v>
      </c>
      <c r="C133">
        <v>508189818</v>
      </c>
      <c r="E133">
        <f t="shared" si="0"/>
        <v>49999998</v>
      </c>
      <c r="G133">
        <f t="shared" si="1"/>
        <v>499.99997999999999</v>
      </c>
      <c r="M133" t="s">
        <v>1005</v>
      </c>
      <c r="N133">
        <v>518091897</v>
      </c>
      <c r="P133">
        <f t="shared" si="2"/>
        <v>49999998</v>
      </c>
      <c r="R133">
        <f t="shared" si="3"/>
        <v>499.99997999999999</v>
      </c>
    </row>
    <row r="134" spans="2:18" x14ac:dyDescent="0.2">
      <c r="B134" t="s">
        <v>1006</v>
      </c>
      <c r="C134">
        <v>558189816</v>
      </c>
      <c r="E134">
        <f t="shared" si="0"/>
        <v>49999998</v>
      </c>
      <c r="G134">
        <f t="shared" si="1"/>
        <v>499.99997999999999</v>
      </c>
      <c r="M134" t="s">
        <v>1006</v>
      </c>
      <c r="N134">
        <v>568091902</v>
      </c>
      <c r="P134">
        <f t="shared" si="2"/>
        <v>50000005</v>
      </c>
      <c r="R134">
        <f t="shared" si="3"/>
        <v>500.00004999999999</v>
      </c>
    </row>
    <row r="135" spans="2:18" x14ac:dyDescent="0.2">
      <c r="B135" t="s">
        <v>1007</v>
      </c>
      <c r="C135">
        <v>608189820</v>
      </c>
      <c r="E135">
        <f t="shared" si="0"/>
        <v>50000004</v>
      </c>
      <c r="G135">
        <f t="shared" si="1"/>
        <v>500.00004000000001</v>
      </c>
      <c r="M135" t="s">
        <v>1007</v>
      </c>
      <c r="N135">
        <v>618091894</v>
      </c>
      <c r="P135">
        <f t="shared" si="2"/>
        <v>49999992</v>
      </c>
      <c r="R135">
        <f t="shared" si="3"/>
        <v>499.99991999999997</v>
      </c>
    </row>
    <row r="136" spans="2:18" x14ac:dyDescent="0.2">
      <c r="B136" t="s">
        <v>1008</v>
      </c>
      <c r="C136">
        <v>658189818</v>
      </c>
      <c r="E136">
        <f t="shared" si="0"/>
        <v>49999998</v>
      </c>
      <c r="G136">
        <f t="shared" si="1"/>
        <v>499.99997999999999</v>
      </c>
      <c r="M136" t="s">
        <v>1008</v>
      </c>
      <c r="N136">
        <v>668091897</v>
      </c>
      <c r="P136">
        <f t="shared" si="2"/>
        <v>50000003</v>
      </c>
      <c r="R136">
        <f t="shared" si="3"/>
        <v>500.00002999999998</v>
      </c>
    </row>
    <row r="137" spans="2:18" x14ac:dyDescent="0.2">
      <c r="B137" t="s">
        <v>1009</v>
      </c>
      <c r="C137">
        <v>708189815</v>
      </c>
      <c r="E137">
        <f t="shared" si="0"/>
        <v>49999997</v>
      </c>
      <c r="G137">
        <f t="shared" si="1"/>
        <v>499.99997000000002</v>
      </c>
      <c r="M137" t="s">
        <v>1009</v>
      </c>
      <c r="N137">
        <v>718091895</v>
      </c>
      <c r="P137">
        <f t="shared" si="2"/>
        <v>49999998</v>
      </c>
      <c r="R137">
        <f t="shared" si="3"/>
        <v>499.99997999999999</v>
      </c>
    </row>
    <row r="138" spans="2:18" x14ac:dyDescent="0.2">
      <c r="B138" t="s">
        <v>1010</v>
      </c>
      <c r="C138">
        <v>758189819</v>
      </c>
      <c r="E138">
        <f t="shared" si="0"/>
        <v>50000004</v>
      </c>
      <c r="G138">
        <f t="shared" si="1"/>
        <v>500.00004000000001</v>
      </c>
      <c r="M138" t="s">
        <v>1010</v>
      </c>
      <c r="N138">
        <v>768091898</v>
      </c>
      <c r="P138">
        <f t="shared" si="2"/>
        <v>50000003</v>
      </c>
      <c r="R138">
        <f t="shared" si="3"/>
        <v>500.00002999999998</v>
      </c>
    </row>
    <row r="139" spans="2:18" x14ac:dyDescent="0.2">
      <c r="B139" t="s">
        <v>1011</v>
      </c>
      <c r="C139">
        <v>808189818</v>
      </c>
      <c r="E139">
        <f t="shared" si="0"/>
        <v>49999999</v>
      </c>
      <c r="G139">
        <f t="shared" si="1"/>
        <v>499.99999000000003</v>
      </c>
      <c r="M139" t="s">
        <v>1011</v>
      </c>
      <c r="N139">
        <v>818091895</v>
      </c>
      <c r="P139">
        <f t="shared" si="2"/>
        <v>49999997</v>
      </c>
      <c r="R139">
        <f t="shared" si="3"/>
        <v>499.99997000000002</v>
      </c>
    </row>
    <row r="140" spans="2:18" x14ac:dyDescent="0.2">
      <c r="B140" t="s">
        <v>1012</v>
      </c>
      <c r="C140">
        <v>858189819</v>
      </c>
      <c r="E140">
        <f t="shared" si="0"/>
        <v>50000001</v>
      </c>
      <c r="G140">
        <f t="shared" si="1"/>
        <v>500.00000999999997</v>
      </c>
      <c r="M140" t="s">
        <v>1012</v>
      </c>
      <c r="N140">
        <v>868091899</v>
      </c>
      <c r="P140">
        <f t="shared" si="2"/>
        <v>50000004</v>
      </c>
      <c r="R140">
        <f t="shared" si="3"/>
        <v>500.00004000000001</v>
      </c>
    </row>
    <row r="141" spans="2:18" x14ac:dyDescent="0.2">
      <c r="B141" t="s">
        <v>1013</v>
      </c>
      <c r="C141">
        <v>908189816</v>
      </c>
      <c r="E141">
        <f t="shared" si="0"/>
        <v>49999997</v>
      </c>
      <c r="G141">
        <f t="shared" si="1"/>
        <v>499.99997000000002</v>
      </c>
      <c r="M141" t="s">
        <v>1013</v>
      </c>
      <c r="N141">
        <v>918091895</v>
      </c>
      <c r="P141">
        <f t="shared" si="2"/>
        <v>49999996</v>
      </c>
      <c r="R141">
        <f t="shared" si="3"/>
        <v>499.99995999999999</v>
      </c>
    </row>
    <row r="142" spans="2:18" x14ac:dyDescent="0.2">
      <c r="B142" t="s">
        <v>1014</v>
      </c>
      <c r="C142">
        <v>958189821</v>
      </c>
      <c r="E142">
        <f t="shared" si="0"/>
        <v>50000005</v>
      </c>
      <c r="G142">
        <f t="shared" si="1"/>
        <v>500.00004999999999</v>
      </c>
      <c r="M142" t="s">
        <v>1014</v>
      </c>
      <c r="N142">
        <v>968091897</v>
      </c>
      <c r="P142">
        <f t="shared" si="2"/>
        <v>50000002</v>
      </c>
      <c r="R142">
        <f t="shared" si="3"/>
        <v>500.00002000000001</v>
      </c>
    </row>
    <row r="143" spans="2:18" x14ac:dyDescent="0.2">
      <c r="B143" t="s">
        <v>1015</v>
      </c>
      <c r="C143">
        <v>1008189819</v>
      </c>
      <c r="E143">
        <f t="shared" si="0"/>
        <v>49999998</v>
      </c>
      <c r="G143">
        <f t="shared" si="1"/>
        <v>499.99997999999999</v>
      </c>
      <c r="M143" t="s">
        <v>1015</v>
      </c>
      <c r="N143">
        <v>1018091896</v>
      </c>
      <c r="P143">
        <f t="shared" si="2"/>
        <v>49999999</v>
      </c>
      <c r="R143">
        <f t="shared" si="3"/>
        <v>499.99999000000003</v>
      </c>
    </row>
    <row r="144" spans="2:18" x14ac:dyDescent="0.2">
      <c r="B144" t="s">
        <v>1016</v>
      </c>
      <c r="C144">
        <v>1058189821</v>
      </c>
      <c r="E144">
        <f t="shared" si="0"/>
        <v>50000002</v>
      </c>
      <c r="G144">
        <f t="shared" si="1"/>
        <v>500.00002000000001</v>
      </c>
      <c r="M144" t="s">
        <v>1016</v>
      </c>
      <c r="N144">
        <v>1068091895</v>
      </c>
      <c r="P144">
        <f t="shared" si="2"/>
        <v>49999999</v>
      </c>
      <c r="R144">
        <f t="shared" si="3"/>
        <v>499.99999000000003</v>
      </c>
    </row>
    <row r="145" spans="2:18" x14ac:dyDescent="0.2">
      <c r="B145" t="s">
        <v>1017</v>
      </c>
      <c r="C145">
        <v>1108189815</v>
      </c>
      <c r="E145">
        <f t="shared" si="0"/>
        <v>49999994</v>
      </c>
      <c r="G145">
        <f t="shared" si="1"/>
        <v>499.99993999999998</v>
      </c>
      <c r="M145" t="s">
        <v>1017</v>
      </c>
      <c r="N145">
        <v>1118091895</v>
      </c>
      <c r="P145">
        <f t="shared" si="2"/>
        <v>50000000</v>
      </c>
      <c r="R145">
        <f t="shared" si="3"/>
        <v>500</v>
      </c>
    </row>
    <row r="146" spans="2:18" x14ac:dyDescent="0.2">
      <c r="B146" t="s">
        <v>1018</v>
      </c>
      <c r="C146">
        <v>1158189820</v>
      </c>
      <c r="E146">
        <f t="shared" si="0"/>
        <v>50000005</v>
      </c>
      <c r="G146">
        <f t="shared" si="1"/>
        <v>500.00004999999999</v>
      </c>
      <c r="M146" t="s">
        <v>1018</v>
      </c>
      <c r="N146">
        <v>1168091899</v>
      </c>
      <c r="P146">
        <f t="shared" si="2"/>
        <v>50000004</v>
      </c>
      <c r="R146">
        <f t="shared" si="3"/>
        <v>500.00004000000001</v>
      </c>
    </row>
    <row r="147" spans="2:18" x14ac:dyDescent="0.2">
      <c r="B147" t="s">
        <v>1019</v>
      </c>
      <c r="C147">
        <v>1208189816</v>
      </c>
      <c r="E147">
        <f t="shared" si="0"/>
        <v>49999996</v>
      </c>
      <c r="G147">
        <f t="shared" si="1"/>
        <v>499.99995999999999</v>
      </c>
      <c r="M147" t="s">
        <v>1019</v>
      </c>
      <c r="N147">
        <v>1218091898</v>
      </c>
      <c r="P147">
        <f t="shared" si="2"/>
        <v>49999999</v>
      </c>
      <c r="R147">
        <f t="shared" si="3"/>
        <v>499.99999000000003</v>
      </c>
    </row>
    <row r="148" spans="2:18" x14ac:dyDescent="0.2">
      <c r="B148" t="s">
        <v>1020</v>
      </c>
      <c r="C148">
        <v>1258189821</v>
      </c>
      <c r="E148">
        <f t="shared" si="0"/>
        <v>50000005</v>
      </c>
      <c r="G148">
        <f t="shared" si="1"/>
        <v>500.00004999999999</v>
      </c>
      <c r="M148" t="s">
        <v>1020</v>
      </c>
      <c r="N148">
        <v>1268091898</v>
      </c>
      <c r="P148">
        <f t="shared" si="2"/>
        <v>50000000</v>
      </c>
      <c r="R148">
        <f t="shared" si="3"/>
        <v>500</v>
      </c>
    </row>
    <row r="149" spans="2:18" x14ac:dyDescent="0.2">
      <c r="B149" t="s">
        <v>1021</v>
      </c>
      <c r="C149">
        <v>1308189818</v>
      </c>
      <c r="E149">
        <f t="shared" si="0"/>
        <v>49999997</v>
      </c>
      <c r="G149">
        <f t="shared" si="1"/>
        <v>499.99997000000002</v>
      </c>
      <c r="M149" t="s">
        <v>1021</v>
      </c>
      <c r="N149">
        <v>1318091895</v>
      </c>
      <c r="P149">
        <f t="shared" si="2"/>
        <v>49999997</v>
      </c>
      <c r="R149">
        <f t="shared" si="3"/>
        <v>499.99997000000002</v>
      </c>
    </row>
    <row r="150" spans="2:18" x14ac:dyDescent="0.2">
      <c r="B150" t="s">
        <v>1022</v>
      </c>
      <c r="C150">
        <v>1358189818</v>
      </c>
      <c r="E150">
        <f t="shared" si="0"/>
        <v>50000000</v>
      </c>
      <c r="G150">
        <f t="shared" si="1"/>
        <v>500</v>
      </c>
      <c r="M150" t="s">
        <v>1022</v>
      </c>
      <c r="N150">
        <v>1368091898</v>
      </c>
      <c r="P150">
        <f t="shared" si="2"/>
        <v>50000003</v>
      </c>
      <c r="R150">
        <f t="shared" si="3"/>
        <v>500.00002999999998</v>
      </c>
    </row>
    <row r="151" spans="2:18" x14ac:dyDescent="0.2">
      <c r="B151" t="s">
        <v>1023</v>
      </c>
      <c r="C151">
        <v>1408189819</v>
      </c>
      <c r="E151">
        <f t="shared" si="0"/>
        <v>50000001</v>
      </c>
      <c r="G151">
        <f t="shared" si="1"/>
        <v>500.00000999999997</v>
      </c>
      <c r="M151" t="s">
        <v>1023</v>
      </c>
      <c r="N151">
        <v>1418091898</v>
      </c>
      <c r="P151">
        <f t="shared" si="2"/>
        <v>50000000</v>
      </c>
      <c r="R151">
        <f t="shared" si="3"/>
        <v>500</v>
      </c>
    </row>
    <row r="152" spans="2:18" x14ac:dyDescent="0.2">
      <c r="B152" t="s">
        <v>1024</v>
      </c>
      <c r="C152">
        <v>1458189821</v>
      </c>
      <c r="E152">
        <f t="shared" si="0"/>
        <v>50000002</v>
      </c>
      <c r="G152">
        <f t="shared" si="1"/>
        <v>500.00002000000001</v>
      </c>
      <c r="M152" t="s">
        <v>1024</v>
      </c>
      <c r="N152">
        <v>1468091899</v>
      </c>
      <c r="P152">
        <f t="shared" si="2"/>
        <v>50000001</v>
      </c>
      <c r="R152">
        <f t="shared" si="3"/>
        <v>500.00000999999997</v>
      </c>
    </row>
    <row r="153" spans="2:18" x14ac:dyDescent="0.2">
      <c r="B153" t="s">
        <v>1025</v>
      </c>
      <c r="C153">
        <v>1508189816</v>
      </c>
      <c r="E153">
        <f t="shared" si="0"/>
        <v>49999995</v>
      </c>
      <c r="G153">
        <f t="shared" si="1"/>
        <v>499.99995000000001</v>
      </c>
      <c r="M153" t="s">
        <v>1025</v>
      </c>
      <c r="N153">
        <v>1518091898</v>
      </c>
      <c r="P153">
        <f t="shared" si="2"/>
        <v>49999999</v>
      </c>
      <c r="R153">
        <f t="shared" si="3"/>
        <v>499.99999000000003</v>
      </c>
    </row>
    <row r="154" spans="2:18" x14ac:dyDescent="0.2">
      <c r="B154" t="s">
        <v>1026</v>
      </c>
      <c r="C154">
        <v>1558189824</v>
      </c>
      <c r="E154">
        <f t="shared" si="0"/>
        <v>50000008</v>
      </c>
      <c r="G154">
        <f t="shared" si="1"/>
        <v>500.00008000000003</v>
      </c>
      <c r="M154" t="s">
        <v>1026</v>
      </c>
      <c r="N154">
        <v>1568091895</v>
      </c>
      <c r="P154">
        <f t="shared" si="2"/>
        <v>49999997</v>
      </c>
      <c r="R154">
        <f t="shared" si="3"/>
        <v>499.99997000000002</v>
      </c>
    </row>
    <row r="155" spans="2:18" x14ac:dyDescent="0.2">
      <c r="B155" t="s">
        <v>1027</v>
      </c>
      <c r="C155">
        <v>1608189819</v>
      </c>
      <c r="E155">
        <f t="shared" si="0"/>
        <v>49999995</v>
      </c>
      <c r="G155">
        <f t="shared" si="1"/>
        <v>499.99995000000001</v>
      </c>
      <c r="M155" t="s">
        <v>1027</v>
      </c>
      <c r="N155">
        <v>1618091892</v>
      </c>
      <c r="P155">
        <f t="shared" si="2"/>
        <v>49999997</v>
      </c>
      <c r="R155">
        <f t="shared" si="3"/>
        <v>499.99997000000002</v>
      </c>
    </row>
    <row r="156" spans="2:18" x14ac:dyDescent="0.2">
      <c r="B156" t="s">
        <v>1028</v>
      </c>
      <c r="C156">
        <v>1658189818</v>
      </c>
      <c r="E156">
        <f t="shared" si="0"/>
        <v>49999999</v>
      </c>
      <c r="G156">
        <f t="shared" si="1"/>
        <v>499.99999000000003</v>
      </c>
      <c r="M156" t="s">
        <v>1028</v>
      </c>
      <c r="N156">
        <v>1668091899</v>
      </c>
      <c r="P156">
        <f t="shared" si="2"/>
        <v>50000007</v>
      </c>
      <c r="R156">
        <f t="shared" si="3"/>
        <v>500.00006999999999</v>
      </c>
    </row>
    <row r="157" spans="2:18" x14ac:dyDescent="0.2">
      <c r="B157" t="s">
        <v>1029</v>
      </c>
      <c r="C157">
        <v>1708189817</v>
      </c>
      <c r="E157">
        <f t="shared" si="0"/>
        <v>49999999</v>
      </c>
      <c r="G157">
        <f t="shared" si="1"/>
        <v>499.99999000000003</v>
      </c>
      <c r="M157" t="s">
        <v>1029</v>
      </c>
      <c r="N157">
        <v>1718091895</v>
      </c>
      <c r="P157">
        <f>N157-N156</f>
        <v>49999996</v>
      </c>
      <c r="R157">
        <f t="shared" si="3"/>
        <v>499.99995999999999</v>
      </c>
    </row>
    <row r="158" spans="2:18" x14ac:dyDescent="0.2">
      <c r="B158" t="s">
        <v>1030</v>
      </c>
      <c r="C158">
        <v>1758189818</v>
      </c>
      <c r="E158">
        <f t="shared" si="0"/>
        <v>50000001</v>
      </c>
      <c r="G158">
        <f t="shared" si="1"/>
        <v>500.00000999999997</v>
      </c>
      <c r="M158" t="s">
        <v>1030</v>
      </c>
      <c r="N158">
        <v>1768091902</v>
      </c>
      <c r="P158">
        <f t="shared" si="2"/>
        <v>50000007</v>
      </c>
      <c r="R158">
        <f t="shared" si="3"/>
        <v>500.00006999999999</v>
      </c>
    </row>
    <row r="159" spans="2:18" x14ac:dyDescent="0.2">
      <c r="B159" t="s">
        <v>1031</v>
      </c>
      <c r="C159">
        <v>1808189816</v>
      </c>
      <c r="E159">
        <f t="shared" si="0"/>
        <v>49999998</v>
      </c>
      <c r="G159">
        <f t="shared" si="1"/>
        <v>499.99997999999999</v>
      </c>
      <c r="M159" t="s">
        <v>1031</v>
      </c>
      <c r="N159">
        <v>1818091899</v>
      </c>
      <c r="P159">
        <f t="shared" si="2"/>
        <v>49999997</v>
      </c>
      <c r="R159">
        <f t="shared" si="3"/>
        <v>499.99997000000002</v>
      </c>
    </row>
    <row r="160" spans="2:18" x14ac:dyDescent="0.2">
      <c r="B160" t="s">
        <v>1032</v>
      </c>
      <c r="C160">
        <v>1858189821</v>
      </c>
      <c r="E160">
        <f t="shared" si="0"/>
        <v>50000005</v>
      </c>
      <c r="G160">
        <f t="shared" si="1"/>
        <v>500.00004999999999</v>
      </c>
      <c r="M160" t="s">
        <v>1032</v>
      </c>
      <c r="N160">
        <v>1868091897</v>
      </c>
      <c r="P160">
        <f t="shared" si="2"/>
        <v>49999998</v>
      </c>
      <c r="R160">
        <f t="shared" si="3"/>
        <v>499.99997999999999</v>
      </c>
    </row>
    <row r="161" spans="2:18" x14ac:dyDescent="0.2">
      <c r="B161" t="s">
        <v>1033</v>
      </c>
      <c r="C161">
        <v>1908189818</v>
      </c>
      <c r="E161">
        <f t="shared" si="0"/>
        <v>49999997</v>
      </c>
      <c r="G161">
        <f t="shared" si="1"/>
        <v>499.99997000000002</v>
      </c>
      <c r="M161" t="s">
        <v>1033</v>
      </c>
      <c r="N161">
        <v>1918091896</v>
      </c>
      <c r="P161">
        <f t="shared" si="2"/>
        <v>49999999</v>
      </c>
      <c r="R161">
        <f t="shared" si="3"/>
        <v>499.99999000000003</v>
      </c>
    </row>
    <row r="162" spans="2:18" x14ac:dyDescent="0.2">
      <c r="B162" t="s">
        <v>1034</v>
      </c>
      <c r="C162">
        <v>1958189817</v>
      </c>
      <c r="E162">
        <f t="shared" si="0"/>
        <v>49999999</v>
      </c>
      <c r="G162">
        <f t="shared" si="1"/>
        <v>499.99999000000003</v>
      </c>
      <c r="M162" t="s">
        <v>1034</v>
      </c>
      <c r="N162">
        <v>1968091899</v>
      </c>
      <c r="P162">
        <f t="shared" si="2"/>
        <v>50000003</v>
      </c>
      <c r="R162">
        <f t="shared" si="3"/>
        <v>500.00002999999998</v>
      </c>
    </row>
    <row r="163" spans="2:18" x14ac:dyDescent="0.2">
      <c r="B163" t="s">
        <v>1035</v>
      </c>
      <c r="C163">
        <v>2008189821</v>
      </c>
      <c r="E163">
        <f t="shared" si="0"/>
        <v>50000004</v>
      </c>
      <c r="G163">
        <f t="shared" si="1"/>
        <v>500.00004000000001</v>
      </c>
      <c r="M163" t="s">
        <v>1035</v>
      </c>
      <c r="N163">
        <v>2018091892</v>
      </c>
      <c r="P163">
        <f t="shared" si="2"/>
        <v>49999993</v>
      </c>
      <c r="R163">
        <f t="shared" si="3"/>
        <v>499.99993000000001</v>
      </c>
    </row>
    <row r="164" spans="2:18" x14ac:dyDescent="0.2">
      <c r="B164" t="s">
        <v>1036</v>
      </c>
      <c r="C164">
        <v>2058189821</v>
      </c>
      <c r="E164">
        <f t="shared" si="0"/>
        <v>50000000</v>
      </c>
      <c r="G164">
        <f t="shared" si="1"/>
        <v>500</v>
      </c>
      <c r="M164" t="s">
        <v>1036</v>
      </c>
      <c r="N164">
        <v>2068091898</v>
      </c>
      <c r="P164">
        <f t="shared" si="2"/>
        <v>50000006</v>
      </c>
      <c r="R164">
        <f t="shared" si="3"/>
        <v>500.00006000000002</v>
      </c>
    </row>
    <row r="165" spans="2:18" x14ac:dyDescent="0.2">
      <c r="B165" t="s">
        <v>1037</v>
      </c>
      <c r="C165">
        <v>2108189815</v>
      </c>
      <c r="E165">
        <f t="shared" si="0"/>
        <v>49999994</v>
      </c>
      <c r="G165">
        <f t="shared" si="1"/>
        <v>499.99993999999998</v>
      </c>
      <c r="M165" t="s">
        <v>1037</v>
      </c>
      <c r="N165">
        <v>2118091899</v>
      </c>
      <c r="P165">
        <f t="shared" si="2"/>
        <v>50000001</v>
      </c>
      <c r="R165">
        <f t="shared" si="3"/>
        <v>500.00000999999997</v>
      </c>
    </row>
    <row r="166" spans="2:18" x14ac:dyDescent="0.2">
      <c r="B166" t="s">
        <v>1038</v>
      </c>
      <c r="C166">
        <v>2158189821</v>
      </c>
      <c r="E166">
        <f t="shared" si="0"/>
        <v>50000006</v>
      </c>
      <c r="G166">
        <f t="shared" si="1"/>
        <v>500.00006000000002</v>
      </c>
      <c r="M166" t="s">
        <v>1038</v>
      </c>
      <c r="N166">
        <v>2168091898</v>
      </c>
      <c r="P166">
        <f t="shared" si="2"/>
        <v>49999999</v>
      </c>
      <c r="R166">
        <f t="shared" si="3"/>
        <v>499.99999000000003</v>
      </c>
    </row>
    <row r="167" spans="2:18" x14ac:dyDescent="0.2">
      <c r="B167" t="s">
        <v>1039</v>
      </c>
      <c r="C167">
        <v>2208189818</v>
      </c>
      <c r="E167">
        <f t="shared" si="0"/>
        <v>49999997</v>
      </c>
      <c r="G167">
        <f t="shared" si="1"/>
        <v>499.99997000000002</v>
      </c>
      <c r="M167" t="s">
        <v>1039</v>
      </c>
      <c r="N167">
        <v>2218091892</v>
      </c>
      <c r="P167">
        <f t="shared" si="2"/>
        <v>49999994</v>
      </c>
      <c r="R167">
        <f t="shared" si="3"/>
        <v>499.99993999999998</v>
      </c>
    </row>
    <row r="168" spans="2:18" x14ac:dyDescent="0.2">
      <c r="B168" t="s">
        <v>1040</v>
      </c>
      <c r="C168">
        <v>2258189819</v>
      </c>
      <c r="E168">
        <f t="shared" si="0"/>
        <v>50000001</v>
      </c>
      <c r="G168">
        <f t="shared" si="1"/>
        <v>500.00000999999997</v>
      </c>
      <c r="M168" t="s">
        <v>1040</v>
      </c>
      <c r="N168">
        <v>2268091899</v>
      </c>
      <c r="P168">
        <f t="shared" si="2"/>
        <v>50000007</v>
      </c>
      <c r="R168">
        <f t="shared" si="3"/>
        <v>500.00006999999999</v>
      </c>
    </row>
    <row r="169" spans="2:18" x14ac:dyDescent="0.2">
      <c r="B169" t="s">
        <v>1041</v>
      </c>
      <c r="C169">
        <v>2308189817</v>
      </c>
      <c r="E169">
        <f t="shared" si="0"/>
        <v>49999998</v>
      </c>
      <c r="G169">
        <f t="shared" si="1"/>
        <v>499.99997999999999</v>
      </c>
      <c r="M169" t="s">
        <v>1041</v>
      </c>
      <c r="N169">
        <v>2318091897</v>
      </c>
      <c r="P169">
        <f t="shared" si="2"/>
        <v>49999998</v>
      </c>
      <c r="R169">
        <f t="shared" si="3"/>
        <v>499.99997999999999</v>
      </c>
    </row>
    <row r="170" spans="2:18" x14ac:dyDescent="0.2">
      <c r="B170" t="s">
        <v>1042</v>
      </c>
      <c r="C170">
        <v>2358189821</v>
      </c>
      <c r="E170">
        <f t="shared" si="0"/>
        <v>50000004</v>
      </c>
      <c r="G170">
        <f t="shared" si="1"/>
        <v>500.00004000000001</v>
      </c>
      <c r="M170" t="s">
        <v>1042</v>
      </c>
      <c r="N170">
        <v>2368091897</v>
      </c>
      <c r="P170">
        <f t="shared" si="2"/>
        <v>50000000</v>
      </c>
      <c r="R170">
        <f t="shared" si="3"/>
        <v>500</v>
      </c>
    </row>
    <row r="171" spans="2:18" x14ac:dyDescent="0.2">
      <c r="B171" t="s">
        <v>1043</v>
      </c>
      <c r="C171">
        <v>2408189814</v>
      </c>
      <c r="E171">
        <f t="shared" si="0"/>
        <v>49999993</v>
      </c>
      <c r="G171">
        <f t="shared" si="1"/>
        <v>499.99993000000001</v>
      </c>
      <c r="M171" t="s">
        <v>1043</v>
      </c>
      <c r="N171">
        <v>2418091899</v>
      </c>
      <c r="P171">
        <f t="shared" si="2"/>
        <v>50000002</v>
      </c>
      <c r="R171">
        <f t="shared" si="3"/>
        <v>500.00002000000001</v>
      </c>
    </row>
    <row r="172" spans="2:18" x14ac:dyDescent="0.2">
      <c r="B172" t="s">
        <v>1044</v>
      </c>
      <c r="C172">
        <v>2458189824</v>
      </c>
      <c r="E172">
        <f t="shared" si="0"/>
        <v>50000010</v>
      </c>
      <c r="G172">
        <f t="shared" si="1"/>
        <v>500.00009999999997</v>
      </c>
      <c r="M172" t="s">
        <v>1044</v>
      </c>
      <c r="N172">
        <v>2468091898</v>
      </c>
      <c r="P172">
        <f t="shared" si="2"/>
        <v>49999999</v>
      </c>
      <c r="R172">
        <f t="shared" si="3"/>
        <v>499.99999000000003</v>
      </c>
    </row>
    <row r="173" spans="2:18" x14ac:dyDescent="0.2">
      <c r="B173" t="s">
        <v>1045</v>
      </c>
      <c r="C173">
        <v>2508189818</v>
      </c>
      <c r="E173">
        <f t="shared" si="0"/>
        <v>49999994</v>
      </c>
      <c r="G173">
        <f t="shared" si="1"/>
        <v>499.99993999999998</v>
      </c>
      <c r="M173" t="s">
        <v>1045</v>
      </c>
      <c r="N173">
        <v>2518091896</v>
      </c>
      <c r="P173">
        <f t="shared" si="2"/>
        <v>49999998</v>
      </c>
      <c r="R173">
        <f t="shared" si="3"/>
        <v>499.99997999999999</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3F0241-0254-4D42-8EDE-D92E95C98686}">
  <dimension ref="A1:W13"/>
  <sheetViews>
    <sheetView zoomScaleNormal="100" workbookViewId="0">
      <pane ySplit="2" topLeftCell="A3" activePane="bottomLeft" state="frozen"/>
      <selection pane="bottomLeft" activeCell="U24" sqref="U24"/>
    </sheetView>
  </sheetViews>
  <sheetFormatPr defaultRowHeight="14.25" x14ac:dyDescent="0.2"/>
  <cols>
    <col min="1" max="1" width="63.875" bestFit="1" customWidth="1"/>
    <col min="2" max="2" width="20.375" customWidth="1"/>
    <col min="3" max="23" width="3.125" bestFit="1" customWidth="1"/>
  </cols>
  <sheetData>
    <row r="1" spans="1:23" x14ac:dyDescent="0.2">
      <c r="C1" s="45" t="s">
        <v>29</v>
      </c>
      <c r="D1" s="45"/>
      <c r="E1" s="45"/>
      <c r="F1" s="45"/>
      <c r="G1" s="45"/>
      <c r="H1" s="45"/>
      <c r="I1" s="45"/>
      <c r="J1" s="45" t="s">
        <v>30</v>
      </c>
      <c r="K1" s="45"/>
      <c r="L1" s="45"/>
      <c r="M1" s="45"/>
      <c r="N1" s="45"/>
      <c r="O1" s="45"/>
      <c r="P1" s="45"/>
      <c r="Q1" s="45" t="s">
        <v>31</v>
      </c>
      <c r="R1" s="45"/>
      <c r="S1" s="45"/>
      <c r="T1" s="45"/>
      <c r="U1" s="45"/>
      <c r="V1" s="45"/>
      <c r="W1" s="45"/>
    </row>
    <row r="2" spans="1:23" ht="74.25" customHeight="1" x14ac:dyDescent="0.2">
      <c r="A2" s="4" t="s">
        <v>10</v>
      </c>
      <c r="B2" s="4" t="s">
        <v>15</v>
      </c>
      <c r="C2" s="13">
        <v>45467</v>
      </c>
      <c r="D2" s="13">
        <v>45468</v>
      </c>
      <c r="E2" s="13">
        <v>45469</v>
      </c>
      <c r="F2" s="13">
        <v>45470</v>
      </c>
      <c r="G2" s="13">
        <v>45471</v>
      </c>
      <c r="H2" s="26">
        <v>45472</v>
      </c>
      <c r="I2" s="26">
        <v>45473</v>
      </c>
      <c r="J2" s="13">
        <v>45474</v>
      </c>
      <c r="K2" s="13">
        <v>45475</v>
      </c>
      <c r="L2" s="13">
        <v>45476</v>
      </c>
      <c r="M2" s="13">
        <v>45477</v>
      </c>
      <c r="N2" s="13">
        <v>45478</v>
      </c>
      <c r="O2" s="26">
        <v>45479</v>
      </c>
      <c r="P2" s="26">
        <v>45480</v>
      </c>
      <c r="Q2" s="13">
        <v>45481</v>
      </c>
      <c r="R2" s="13">
        <v>45482</v>
      </c>
      <c r="S2" s="13">
        <v>45483</v>
      </c>
      <c r="T2" s="13">
        <v>45484</v>
      </c>
      <c r="U2" s="13">
        <v>45485</v>
      </c>
      <c r="V2" s="26">
        <v>45486</v>
      </c>
      <c r="W2" s="26">
        <v>45487</v>
      </c>
    </row>
    <row r="3" spans="1:23" x14ac:dyDescent="0.2">
      <c r="A3" s="23" t="s">
        <v>13</v>
      </c>
      <c r="B3" s="23"/>
      <c r="C3" s="4"/>
      <c r="D3" s="4"/>
      <c r="E3" s="4"/>
      <c r="F3" s="4"/>
      <c r="G3" s="4"/>
      <c r="H3" s="19"/>
      <c r="I3" s="19"/>
      <c r="J3" s="4"/>
      <c r="K3" s="4"/>
      <c r="L3" s="4"/>
      <c r="M3" s="4"/>
      <c r="N3" s="4"/>
      <c r="O3" s="19"/>
      <c r="P3" s="19"/>
      <c r="Q3" s="4"/>
      <c r="R3" s="4"/>
      <c r="S3" s="4"/>
      <c r="T3" s="4"/>
      <c r="U3" s="4"/>
      <c r="V3" s="19"/>
      <c r="W3" s="19"/>
    </row>
    <row r="4" spans="1:23" x14ac:dyDescent="0.2">
      <c r="A4" s="24" t="s">
        <v>17</v>
      </c>
      <c r="B4" s="14"/>
      <c r="C4" s="12"/>
      <c r="D4" s="4"/>
      <c r="E4" s="4"/>
      <c r="F4" s="4"/>
      <c r="G4" s="4"/>
      <c r="H4" s="19"/>
      <c r="I4" s="19"/>
      <c r="J4" s="4"/>
      <c r="K4" s="4"/>
      <c r="L4" s="4"/>
      <c r="M4" s="4"/>
      <c r="N4" s="4"/>
      <c r="O4" s="19"/>
      <c r="P4" s="19"/>
      <c r="Q4" s="4"/>
      <c r="R4" s="4"/>
      <c r="S4" s="4"/>
      <c r="T4" s="4"/>
      <c r="U4" s="4"/>
      <c r="V4" s="19"/>
      <c r="W4" s="19"/>
    </row>
    <row r="5" spans="1:23" x14ac:dyDescent="0.2">
      <c r="A5" s="24" t="s">
        <v>23</v>
      </c>
      <c r="B5" s="14"/>
      <c r="C5" s="4"/>
      <c r="D5" s="12"/>
      <c r="E5" s="12"/>
      <c r="F5" s="4"/>
      <c r="G5" s="4"/>
      <c r="H5" s="19"/>
      <c r="I5" s="19"/>
      <c r="J5" s="4"/>
      <c r="K5" s="4"/>
      <c r="L5" s="4"/>
      <c r="M5" s="4"/>
      <c r="N5" s="4"/>
      <c r="O5" s="19"/>
      <c r="P5" s="19"/>
      <c r="Q5" s="4"/>
      <c r="R5" s="4"/>
      <c r="S5" s="4"/>
      <c r="T5" s="4"/>
      <c r="U5" s="4"/>
      <c r="V5" s="19"/>
      <c r="W5" s="19"/>
    </row>
    <row r="6" spans="1:23" x14ac:dyDescent="0.2">
      <c r="A6" s="25" t="s">
        <v>24</v>
      </c>
      <c r="B6" s="17"/>
      <c r="C6" s="4"/>
      <c r="D6" s="4"/>
      <c r="E6" s="4"/>
      <c r="F6" s="12"/>
      <c r="G6" s="4"/>
      <c r="H6" s="19"/>
      <c r="I6" s="19"/>
      <c r="J6" s="4"/>
      <c r="K6" s="4"/>
      <c r="L6" s="4"/>
      <c r="M6" s="4"/>
      <c r="N6" s="4"/>
      <c r="O6" s="19"/>
      <c r="P6" s="19"/>
      <c r="Q6" s="4"/>
      <c r="R6" s="4"/>
      <c r="S6" s="4"/>
      <c r="T6" s="4"/>
      <c r="U6" s="4"/>
      <c r="V6" s="19"/>
      <c r="W6" s="19"/>
    </row>
    <row r="7" spans="1:23" x14ac:dyDescent="0.2">
      <c r="A7" s="25" t="s">
        <v>25</v>
      </c>
      <c r="B7" s="14"/>
      <c r="C7" s="4"/>
      <c r="D7" s="4"/>
      <c r="E7" s="4"/>
      <c r="F7" s="12"/>
      <c r="G7" s="4"/>
      <c r="H7" s="19"/>
      <c r="I7" s="19"/>
      <c r="J7" s="4"/>
      <c r="K7" s="4"/>
      <c r="L7" s="4"/>
      <c r="M7" s="4"/>
      <c r="N7" s="4"/>
      <c r="O7" s="19"/>
      <c r="P7" s="19"/>
      <c r="Q7" s="4"/>
      <c r="R7" s="4"/>
      <c r="S7" s="4"/>
      <c r="T7" s="4"/>
      <c r="U7" s="4"/>
      <c r="V7" s="19"/>
      <c r="W7" s="19"/>
    </row>
    <row r="8" spans="1:23" x14ac:dyDescent="0.2">
      <c r="A8" s="25" t="s">
        <v>26</v>
      </c>
      <c r="B8" s="4"/>
      <c r="C8" s="4"/>
      <c r="D8" s="4"/>
      <c r="E8" s="4"/>
      <c r="F8" s="12"/>
      <c r="G8" s="28"/>
      <c r="H8" s="19"/>
      <c r="I8" s="19"/>
      <c r="J8" s="4"/>
      <c r="K8" s="4"/>
      <c r="L8" s="4"/>
      <c r="M8" s="4"/>
      <c r="N8" s="4"/>
      <c r="O8" s="19"/>
      <c r="P8" s="19"/>
      <c r="Q8" s="4"/>
      <c r="R8" s="4"/>
      <c r="S8" s="4"/>
      <c r="T8" s="4"/>
      <c r="U8" s="4"/>
      <c r="V8" s="19"/>
      <c r="W8" s="19"/>
    </row>
    <row r="9" spans="1:23" x14ac:dyDescent="0.2">
      <c r="A9" s="23" t="s">
        <v>14</v>
      </c>
      <c r="B9" s="23"/>
      <c r="C9" s="4"/>
      <c r="D9" s="4"/>
      <c r="E9" s="4"/>
      <c r="F9" s="4"/>
      <c r="G9" s="4"/>
      <c r="H9" s="19"/>
      <c r="I9" s="19"/>
      <c r="J9" s="4"/>
      <c r="K9" s="4"/>
      <c r="L9" s="4"/>
      <c r="M9" s="4"/>
      <c r="N9" s="4"/>
      <c r="O9" s="19"/>
      <c r="P9" s="19"/>
      <c r="Q9" s="4"/>
      <c r="R9" s="4"/>
      <c r="S9" s="4"/>
      <c r="T9" s="4"/>
      <c r="U9" s="4"/>
      <c r="V9" s="19"/>
      <c r="W9" s="19"/>
    </row>
    <row r="10" spans="1:23" x14ac:dyDescent="0.2">
      <c r="A10" s="4" t="s">
        <v>27</v>
      </c>
      <c r="B10" s="14"/>
      <c r="C10" s="4"/>
      <c r="D10" s="4"/>
      <c r="E10" s="4"/>
      <c r="F10" s="4"/>
      <c r="G10" s="12"/>
      <c r="H10" s="19"/>
      <c r="I10" s="19"/>
      <c r="J10" s="12"/>
      <c r="K10" s="12"/>
      <c r="L10" s="12"/>
      <c r="M10" s="4"/>
      <c r="N10" s="4"/>
      <c r="O10" s="19"/>
      <c r="P10" s="19"/>
      <c r="Q10" s="4"/>
      <c r="R10" s="4"/>
      <c r="S10" s="4"/>
      <c r="T10" s="4"/>
      <c r="U10" s="4"/>
      <c r="V10" s="19"/>
      <c r="W10" s="19"/>
    </row>
    <row r="11" spans="1:23" x14ac:dyDescent="0.2">
      <c r="A11" s="4" t="s">
        <v>28</v>
      </c>
      <c r="B11" s="14"/>
      <c r="C11" s="4"/>
      <c r="D11" s="4"/>
      <c r="E11" s="4"/>
      <c r="F11" s="4"/>
      <c r="G11" s="4"/>
      <c r="H11" s="19"/>
      <c r="I11" s="19"/>
      <c r="J11" s="4"/>
      <c r="K11" s="4"/>
      <c r="L11" s="4"/>
      <c r="M11" s="12"/>
      <c r="N11" s="12"/>
      <c r="O11" s="19"/>
      <c r="P11" s="19"/>
      <c r="Q11" s="4"/>
      <c r="R11" s="4"/>
      <c r="S11" s="4"/>
      <c r="T11" s="4"/>
      <c r="U11" s="4"/>
      <c r="V11" s="19"/>
      <c r="W11" s="19"/>
    </row>
    <row r="12" spans="1:23" x14ac:dyDescent="0.2">
      <c r="A12" s="7"/>
      <c r="B12" s="14"/>
      <c r="C12" s="4"/>
      <c r="D12" s="4"/>
      <c r="E12" s="4"/>
      <c r="F12" s="4"/>
      <c r="G12" s="4"/>
      <c r="H12" s="19"/>
      <c r="I12" s="19"/>
      <c r="J12" s="4"/>
      <c r="K12" s="4"/>
      <c r="L12" s="4"/>
      <c r="M12" s="4"/>
      <c r="N12" s="4"/>
      <c r="O12" s="19"/>
      <c r="P12" s="19"/>
      <c r="Q12" s="4"/>
      <c r="R12" s="4"/>
      <c r="S12" s="4"/>
      <c r="T12" s="4"/>
      <c r="U12" s="4"/>
      <c r="V12" s="19"/>
      <c r="W12" s="19"/>
    </row>
    <row r="13" spans="1:23" x14ac:dyDescent="0.2">
      <c r="A13" s="14"/>
      <c r="B13" s="14"/>
      <c r="C13" s="4"/>
      <c r="D13" s="4"/>
      <c r="E13" s="4"/>
      <c r="F13" s="4"/>
      <c r="G13" s="4"/>
      <c r="H13" s="19"/>
      <c r="I13" s="19"/>
      <c r="J13" s="4"/>
      <c r="K13" s="4"/>
      <c r="L13" s="4"/>
      <c r="M13" s="4"/>
      <c r="N13" s="4"/>
      <c r="O13" s="19"/>
      <c r="P13" s="19"/>
      <c r="Q13" s="4"/>
      <c r="R13" s="4"/>
      <c r="S13" s="4"/>
      <c r="T13" s="4"/>
      <c r="U13" s="4"/>
      <c r="V13" s="19"/>
      <c r="W13" s="19"/>
    </row>
  </sheetData>
  <mergeCells count="3">
    <mergeCell ref="J1:P1"/>
    <mergeCell ref="Q1:W1"/>
    <mergeCell ref="C1:I1"/>
  </mergeCells>
  <phoneticPr fontId="1" type="noConversion"/>
  <pageMargins left="0.7" right="0.7" top="0.75" bottom="0.75" header="0.3" footer="0.3"/>
  <pageSetup orientation="portrait" r:id="rId1"/>
  <headerFooter>
    <oddHeader>&amp;R&amp;"Calibri"&amp;10&amp;K000000Internal&amp;1#</oddHeader>
  </headerFooter>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B38420-FB7F-480C-A7CB-A0E1E4E99B82}">
  <dimension ref="A3:D18"/>
  <sheetViews>
    <sheetView zoomScaleNormal="100" workbookViewId="0">
      <selection activeCell="B25" sqref="B25"/>
    </sheetView>
  </sheetViews>
  <sheetFormatPr defaultRowHeight="14.25" x14ac:dyDescent="0.2"/>
  <cols>
    <col min="1" max="1" width="8.375" style="1" bestFit="1" customWidth="1"/>
    <col min="2" max="2" width="94.25" customWidth="1"/>
    <col min="3" max="3" width="10.25" customWidth="1"/>
    <col min="4" max="4" width="29.5" customWidth="1"/>
  </cols>
  <sheetData>
    <row r="3" spans="1:4" ht="15" x14ac:dyDescent="0.2">
      <c r="B3" s="10" t="s">
        <v>1</v>
      </c>
    </row>
    <row r="5" spans="1:4" x14ac:dyDescent="0.2">
      <c r="A5" s="5" t="s">
        <v>2</v>
      </c>
      <c r="B5" s="6" t="s">
        <v>3</v>
      </c>
      <c r="C5" s="6" t="s">
        <v>4</v>
      </c>
      <c r="D5" s="6" t="s">
        <v>5</v>
      </c>
    </row>
    <row r="6" spans="1:4" x14ac:dyDescent="0.2">
      <c r="A6" s="3">
        <v>1</v>
      </c>
      <c r="B6" s="7"/>
      <c r="C6" s="8"/>
      <c r="D6" s="4"/>
    </row>
    <row r="7" spans="1:4" x14ac:dyDescent="0.2">
      <c r="A7" s="3">
        <v>2</v>
      </c>
      <c r="B7" s="7"/>
      <c r="C7" s="8"/>
      <c r="D7" s="4"/>
    </row>
    <row r="8" spans="1:4" x14ac:dyDescent="0.2">
      <c r="A8" s="3">
        <v>3</v>
      </c>
      <c r="B8" s="7"/>
      <c r="C8" s="8"/>
      <c r="D8" s="4"/>
    </row>
    <row r="9" spans="1:4" x14ac:dyDescent="0.2">
      <c r="A9" s="3">
        <v>4</v>
      </c>
      <c r="B9" s="9"/>
      <c r="C9" s="8"/>
      <c r="D9" s="4"/>
    </row>
    <row r="10" spans="1:4" x14ac:dyDescent="0.2">
      <c r="A10" s="3">
        <v>5</v>
      </c>
      <c r="B10" s="9"/>
      <c r="C10" s="8"/>
      <c r="D10" s="4"/>
    </row>
    <row r="11" spans="1:4" x14ac:dyDescent="0.2">
      <c r="A11" s="3">
        <v>6</v>
      </c>
      <c r="B11" s="7"/>
      <c r="C11" s="8"/>
      <c r="D11" s="4"/>
    </row>
    <row r="12" spans="1:4" x14ac:dyDescent="0.2">
      <c r="A12" s="3">
        <v>7</v>
      </c>
      <c r="B12" s="7"/>
      <c r="C12" s="8"/>
      <c r="D12" s="4"/>
    </row>
    <row r="13" spans="1:4" x14ac:dyDescent="0.2">
      <c r="A13" s="3">
        <v>8</v>
      </c>
      <c r="B13" s="7"/>
      <c r="C13" s="8"/>
      <c r="D13" s="4"/>
    </row>
    <row r="14" spans="1:4" x14ac:dyDescent="0.2">
      <c r="A14" s="3">
        <v>9</v>
      </c>
      <c r="B14" s="4"/>
      <c r="C14" s="4"/>
      <c r="D14" s="4"/>
    </row>
    <row r="15" spans="1:4" x14ac:dyDescent="0.2">
      <c r="A15" s="3">
        <v>10</v>
      </c>
      <c r="B15" s="4"/>
      <c r="C15" s="4"/>
      <c r="D15" s="4"/>
    </row>
    <row r="16" spans="1:4" x14ac:dyDescent="0.2">
      <c r="A16" s="3">
        <v>11</v>
      </c>
      <c r="B16" s="4"/>
      <c r="C16" s="4"/>
      <c r="D16" s="4"/>
    </row>
    <row r="17" spans="1:4" x14ac:dyDescent="0.2">
      <c r="A17" s="3">
        <v>12</v>
      </c>
      <c r="B17" s="4"/>
      <c r="C17" s="4"/>
      <c r="D17" s="4"/>
    </row>
    <row r="18" spans="1:4" x14ac:dyDescent="0.2">
      <c r="A18" s="3">
        <v>13</v>
      </c>
      <c r="B18" s="4"/>
      <c r="C18" s="4"/>
      <c r="D18" s="4"/>
    </row>
  </sheetData>
  <autoFilter ref="A5:D5" xr:uid="{A3B38420-FB7F-480C-A7CB-A0E1E4E99B82}"/>
  <phoneticPr fontId="1" type="noConversion"/>
  <pageMargins left="0.7" right="0.7" top="0.75" bottom="0.75" header="0.3" footer="0.3"/>
  <pageSetup orientation="portrait" r:id="rId1"/>
  <headerFooter>
    <oddHeader>&amp;R&amp;"Calibri"&amp;10&amp;K000000Internal&amp;1#</oddHead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D08E29-97EB-49C5-A493-531AB16C4964}">
  <dimension ref="B2:J22"/>
  <sheetViews>
    <sheetView workbookViewId="0">
      <selection activeCell="O26" sqref="O26"/>
    </sheetView>
  </sheetViews>
  <sheetFormatPr defaultRowHeight="14.25" x14ac:dyDescent="0.2"/>
  <sheetData>
    <row r="2" spans="2:10" x14ac:dyDescent="0.2">
      <c r="B2" t="s">
        <v>44</v>
      </c>
    </row>
    <row r="5" spans="2:10" x14ac:dyDescent="0.2">
      <c r="B5" s="53" t="s">
        <v>60</v>
      </c>
      <c r="C5" s="53"/>
      <c r="D5" s="53"/>
      <c r="E5" s="53"/>
      <c r="F5" s="53"/>
      <c r="G5" s="53"/>
      <c r="H5" s="53"/>
      <c r="I5" s="53"/>
      <c r="J5" s="3" t="s">
        <v>59</v>
      </c>
    </row>
    <row r="6" spans="2:10" x14ac:dyDescent="0.2">
      <c r="B6" s="52" t="s">
        <v>45</v>
      </c>
      <c r="C6" s="52"/>
      <c r="D6" s="52"/>
      <c r="E6" s="52"/>
      <c r="F6" s="52"/>
      <c r="G6" s="52"/>
      <c r="H6" s="52"/>
      <c r="I6" s="52"/>
      <c r="J6" s="49" t="s">
        <v>61</v>
      </c>
    </row>
    <row r="7" spans="2:10" x14ac:dyDescent="0.2">
      <c r="B7" s="30"/>
      <c r="C7" s="52" t="s">
        <v>84</v>
      </c>
      <c r="D7" s="52"/>
      <c r="E7" s="52"/>
      <c r="F7" s="52"/>
      <c r="G7" s="52"/>
      <c r="H7" s="52"/>
      <c r="I7" s="52"/>
      <c r="J7" s="50"/>
    </row>
    <row r="8" spans="2:10" x14ac:dyDescent="0.2">
      <c r="B8" s="30"/>
      <c r="C8" s="52" t="s">
        <v>85</v>
      </c>
      <c r="D8" s="52"/>
      <c r="E8" s="52"/>
      <c r="F8" s="52"/>
      <c r="G8" s="52"/>
      <c r="H8" s="52"/>
      <c r="I8" s="52"/>
      <c r="J8" s="50"/>
    </row>
    <row r="9" spans="2:10" x14ac:dyDescent="0.2">
      <c r="B9" s="30"/>
      <c r="C9" s="52" t="s">
        <v>86</v>
      </c>
      <c r="D9" s="52"/>
      <c r="E9" s="52"/>
      <c r="F9" s="52"/>
      <c r="G9" s="52"/>
      <c r="H9" s="52"/>
      <c r="I9" s="52"/>
      <c r="J9" s="51"/>
    </row>
    <row r="10" spans="2:10" x14ac:dyDescent="0.2">
      <c r="B10" s="46" t="s">
        <v>46</v>
      </c>
      <c r="C10" s="47"/>
      <c r="D10" s="47"/>
      <c r="E10" s="47"/>
      <c r="F10" s="47"/>
      <c r="G10" s="47"/>
      <c r="H10" s="47"/>
      <c r="I10" s="48"/>
      <c r="J10" s="4"/>
    </row>
    <row r="11" spans="2:10" x14ac:dyDescent="0.2">
      <c r="B11" s="4"/>
      <c r="C11" s="46" t="s">
        <v>47</v>
      </c>
      <c r="D11" s="47"/>
      <c r="E11" s="47"/>
      <c r="F11" s="47"/>
      <c r="G11" s="47"/>
      <c r="H11" s="47"/>
      <c r="I11" s="48"/>
      <c r="J11" s="31" t="s">
        <v>62</v>
      </c>
    </row>
    <row r="12" spans="2:10" x14ac:dyDescent="0.2">
      <c r="B12" s="4"/>
      <c r="C12" s="46" t="s">
        <v>48</v>
      </c>
      <c r="D12" s="47"/>
      <c r="E12" s="47"/>
      <c r="F12" s="47"/>
      <c r="G12" s="47"/>
      <c r="H12" s="47"/>
      <c r="I12" s="48"/>
      <c r="J12" s="31" t="s">
        <v>63</v>
      </c>
    </row>
    <row r="13" spans="2:10" x14ac:dyDescent="0.2">
      <c r="B13" s="4"/>
      <c r="C13" s="46" t="s">
        <v>49</v>
      </c>
      <c r="D13" s="47"/>
      <c r="E13" s="47"/>
      <c r="F13" s="47"/>
      <c r="G13" s="47"/>
      <c r="H13" s="47"/>
      <c r="I13" s="48"/>
      <c r="J13" s="31" t="s">
        <v>64</v>
      </c>
    </row>
    <row r="14" spans="2:10" x14ac:dyDescent="0.2">
      <c r="B14" s="4"/>
      <c r="C14" s="46" t="s">
        <v>50</v>
      </c>
      <c r="D14" s="47"/>
      <c r="E14" s="47"/>
      <c r="F14" s="47"/>
      <c r="G14" s="47"/>
      <c r="H14" s="47"/>
      <c r="I14" s="48"/>
      <c r="J14" s="4" t="s">
        <v>65</v>
      </c>
    </row>
    <row r="15" spans="2:10" x14ac:dyDescent="0.2">
      <c r="B15" s="4"/>
      <c r="C15" s="46" t="s">
        <v>51</v>
      </c>
      <c r="D15" s="47"/>
      <c r="E15" s="47"/>
      <c r="F15" s="47"/>
      <c r="G15" s="47"/>
      <c r="H15" s="47"/>
      <c r="I15" s="48"/>
      <c r="J15" s="4" t="s">
        <v>66</v>
      </c>
    </row>
    <row r="16" spans="2:10" x14ac:dyDescent="0.2">
      <c r="B16" s="4"/>
      <c r="C16" s="46" t="s">
        <v>52</v>
      </c>
      <c r="D16" s="47"/>
      <c r="E16" s="47"/>
      <c r="F16" s="47"/>
      <c r="G16" s="47"/>
      <c r="H16" s="47"/>
      <c r="I16" s="48"/>
      <c r="J16" s="4" t="s">
        <v>67</v>
      </c>
    </row>
    <row r="17" spans="2:10" x14ac:dyDescent="0.2">
      <c r="B17" s="46" t="s">
        <v>53</v>
      </c>
      <c r="C17" s="47"/>
      <c r="D17" s="47"/>
      <c r="E17" s="47"/>
      <c r="F17" s="47"/>
      <c r="G17" s="47"/>
      <c r="H17" s="47"/>
      <c r="I17" s="48"/>
      <c r="J17" s="4"/>
    </row>
    <row r="18" spans="2:10" x14ac:dyDescent="0.2">
      <c r="B18" s="4"/>
      <c r="C18" s="46" t="s">
        <v>54</v>
      </c>
      <c r="D18" s="47"/>
      <c r="E18" s="47"/>
      <c r="F18" s="47"/>
      <c r="G18" s="47"/>
      <c r="H18" s="47"/>
      <c r="I18" s="48"/>
      <c r="J18" s="4" t="s">
        <v>68</v>
      </c>
    </row>
    <row r="19" spans="2:10" x14ac:dyDescent="0.2">
      <c r="B19" s="4"/>
      <c r="C19" s="46" t="s">
        <v>55</v>
      </c>
      <c r="D19" s="47"/>
      <c r="E19" s="47"/>
      <c r="F19" s="47"/>
      <c r="G19" s="47"/>
      <c r="H19" s="47"/>
      <c r="I19" s="48"/>
      <c r="J19" s="4" t="s">
        <v>69</v>
      </c>
    </row>
    <row r="20" spans="2:10" x14ac:dyDescent="0.2">
      <c r="B20" s="4"/>
      <c r="C20" s="46" t="s">
        <v>56</v>
      </c>
      <c r="D20" s="47"/>
      <c r="E20" s="47"/>
      <c r="F20" s="47"/>
      <c r="G20" s="47"/>
      <c r="H20" s="47"/>
      <c r="I20" s="48"/>
      <c r="J20" s="4" t="s">
        <v>70</v>
      </c>
    </row>
    <row r="21" spans="2:10" x14ac:dyDescent="0.2">
      <c r="B21" s="46" t="s">
        <v>57</v>
      </c>
      <c r="C21" s="47"/>
      <c r="D21" s="47"/>
      <c r="E21" s="47"/>
      <c r="F21" s="47"/>
      <c r="G21" s="47"/>
      <c r="H21" s="47"/>
      <c r="I21" s="48"/>
      <c r="J21" s="4" t="s">
        <v>71</v>
      </c>
    </row>
    <row r="22" spans="2:10" x14ac:dyDescent="0.2">
      <c r="B22" s="46" t="s">
        <v>58</v>
      </c>
      <c r="C22" s="47"/>
      <c r="D22" s="47"/>
      <c r="E22" s="47"/>
      <c r="F22" s="47"/>
      <c r="G22" s="47"/>
      <c r="H22" s="47"/>
      <c r="I22" s="48"/>
      <c r="J22" s="4" t="s">
        <v>72</v>
      </c>
    </row>
  </sheetData>
  <mergeCells count="19">
    <mergeCell ref="C20:I20"/>
    <mergeCell ref="B21:I21"/>
    <mergeCell ref="B22:I22"/>
    <mergeCell ref="C14:I14"/>
    <mergeCell ref="C15:I15"/>
    <mergeCell ref="C16:I16"/>
    <mergeCell ref="B17:I17"/>
    <mergeCell ref="C18:I18"/>
    <mergeCell ref="C19:I19"/>
    <mergeCell ref="B5:I5"/>
    <mergeCell ref="B6:I6"/>
    <mergeCell ref="B10:I10"/>
    <mergeCell ref="C11:I11"/>
    <mergeCell ref="C12:I12"/>
    <mergeCell ref="C13:I13"/>
    <mergeCell ref="J6:J9"/>
    <mergeCell ref="C7:I7"/>
    <mergeCell ref="C8:I8"/>
    <mergeCell ref="C9:I9"/>
  </mergeCells>
  <phoneticPr fontId="11" type="noConversion"/>
  <hyperlinks>
    <hyperlink ref="J6" location="'Ref 1'!A1" display="Ref 1" xr:uid="{E641856B-9012-4498-A1D5-B5CDAEAD1E9C}"/>
    <hyperlink ref="J11" location="'Ref 2'!A1" display="Ref 2" xr:uid="{387DDC3C-BF76-46E4-85D2-19500D64E459}"/>
    <hyperlink ref="J12" location="'Ref 3'!A1" display="Ref 3" xr:uid="{34DF4B63-1F1E-4716-ACFA-AA165A13E7E7}"/>
    <hyperlink ref="J13" location="'Ref 4'!A1" display="Ref 4" xr:uid="{8EA8CD8C-F9AF-4BF1-8F1E-9655EF4841A0}"/>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FB4B0D-E5A3-442E-8956-A18293C93A30}">
  <dimension ref="B2:AF603"/>
  <sheetViews>
    <sheetView topLeftCell="A7" zoomScale="85" zoomScaleNormal="85" workbookViewId="0">
      <selection activeCell="V44" sqref="V44"/>
    </sheetView>
  </sheetViews>
  <sheetFormatPr defaultRowHeight="14.25" x14ac:dyDescent="0.2"/>
  <sheetData>
    <row r="2" spans="2:13" x14ac:dyDescent="0.2">
      <c r="B2" t="s">
        <v>84</v>
      </c>
    </row>
    <row r="6" spans="2:13" x14ac:dyDescent="0.2">
      <c r="M6" t="s">
        <v>73</v>
      </c>
    </row>
    <row r="7" spans="2:13" x14ac:dyDescent="0.2">
      <c r="M7" t="s">
        <v>74</v>
      </c>
    </row>
    <row r="8" spans="2:13" x14ac:dyDescent="0.2">
      <c r="M8" t="s">
        <v>75</v>
      </c>
    </row>
    <row r="9" spans="2:13" x14ac:dyDescent="0.2">
      <c r="M9" t="s">
        <v>87</v>
      </c>
    </row>
    <row r="40" spans="2:3" x14ac:dyDescent="0.2">
      <c r="B40" t="s">
        <v>85</v>
      </c>
    </row>
    <row r="43" spans="2:3" x14ac:dyDescent="0.2">
      <c r="C43" t="s">
        <v>88</v>
      </c>
    </row>
    <row r="44" spans="2:3" x14ac:dyDescent="0.2">
      <c r="C44" t="s">
        <v>89</v>
      </c>
    </row>
    <row r="47" spans="2:3" x14ac:dyDescent="0.2">
      <c r="C47" t="s">
        <v>186</v>
      </c>
    </row>
    <row r="71" spans="12:13" x14ac:dyDescent="0.2">
      <c r="L71" t="s">
        <v>215</v>
      </c>
    </row>
    <row r="72" spans="12:13" x14ac:dyDescent="0.2">
      <c r="M72" t="s">
        <v>198</v>
      </c>
    </row>
    <row r="74" spans="12:13" x14ac:dyDescent="0.2">
      <c r="L74" t="s">
        <v>197</v>
      </c>
    </row>
    <row r="76" spans="12:13" x14ac:dyDescent="0.2">
      <c r="L76" t="s">
        <v>191</v>
      </c>
    </row>
    <row r="78" spans="12:13" x14ac:dyDescent="0.2">
      <c r="L78" t="s">
        <v>187</v>
      </c>
    </row>
    <row r="80" spans="12:13" x14ac:dyDescent="0.2">
      <c r="L80" t="s">
        <v>192</v>
      </c>
    </row>
    <row r="82" spans="12:12" x14ac:dyDescent="0.2">
      <c r="L82" t="s">
        <v>193</v>
      </c>
    </row>
    <row r="84" spans="12:12" x14ac:dyDescent="0.2">
      <c r="L84" t="s">
        <v>188</v>
      </c>
    </row>
    <row r="86" spans="12:12" x14ac:dyDescent="0.2">
      <c r="L86" t="s">
        <v>196</v>
      </c>
    </row>
    <row r="88" spans="12:12" x14ac:dyDescent="0.2">
      <c r="L88" t="s">
        <v>194</v>
      </c>
    </row>
    <row r="90" spans="12:12" x14ac:dyDescent="0.2">
      <c r="L90" t="s">
        <v>195</v>
      </c>
    </row>
    <row r="92" spans="12:12" x14ac:dyDescent="0.2">
      <c r="L92" t="s">
        <v>189</v>
      </c>
    </row>
    <row r="99" spans="3:3" x14ac:dyDescent="0.2">
      <c r="C99" t="s">
        <v>190</v>
      </c>
    </row>
    <row r="124" spans="3:12" x14ac:dyDescent="0.2">
      <c r="C124" t="s">
        <v>90</v>
      </c>
    </row>
    <row r="126" spans="3:12" x14ac:dyDescent="0.2">
      <c r="L126" t="s">
        <v>227</v>
      </c>
    </row>
    <row r="127" spans="3:12" x14ac:dyDescent="0.2">
      <c r="J127" t="s">
        <v>228</v>
      </c>
    </row>
    <row r="128" spans="3:12" x14ac:dyDescent="0.2">
      <c r="K128" t="s">
        <v>229</v>
      </c>
    </row>
    <row r="129" spans="11:11" x14ac:dyDescent="0.2">
      <c r="K129" t="s">
        <v>230</v>
      </c>
    </row>
    <row r="146" spans="4:32" x14ac:dyDescent="0.2">
      <c r="D146" t="s">
        <v>231</v>
      </c>
    </row>
    <row r="148" spans="4:32" x14ac:dyDescent="0.2">
      <c r="J148" t="s">
        <v>98</v>
      </c>
    </row>
    <row r="150" spans="4:32" x14ac:dyDescent="0.2">
      <c r="J150" t="s">
        <v>76</v>
      </c>
      <c r="L150" t="s">
        <v>79</v>
      </c>
    </row>
    <row r="151" spans="4:32" x14ac:dyDescent="0.2">
      <c r="J151" t="s">
        <v>199</v>
      </c>
      <c r="L151" t="s">
        <v>200</v>
      </c>
    </row>
    <row r="152" spans="4:32" x14ac:dyDescent="0.2">
      <c r="J152" t="s">
        <v>77</v>
      </c>
      <c r="L152" t="s">
        <v>78</v>
      </c>
    </row>
    <row r="153" spans="4:32" x14ac:dyDescent="0.2">
      <c r="J153" t="s">
        <v>201</v>
      </c>
      <c r="L153" t="s">
        <v>202</v>
      </c>
    </row>
    <row r="154" spans="4:32" x14ac:dyDescent="0.2">
      <c r="J154" t="s">
        <v>203</v>
      </c>
      <c r="L154" t="s">
        <v>204</v>
      </c>
    </row>
    <row r="155" spans="4:32" x14ac:dyDescent="0.2">
      <c r="J155" t="s">
        <v>221</v>
      </c>
      <c r="L155" t="s">
        <v>222</v>
      </c>
    </row>
    <row r="156" spans="4:32" x14ac:dyDescent="0.2">
      <c r="AF156" t="s">
        <v>968</v>
      </c>
    </row>
    <row r="157" spans="4:32" x14ac:dyDescent="0.2">
      <c r="J157" t="s">
        <v>205</v>
      </c>
      <c r="U157" t="s">
        <v>206</v>
      </c>
    </row>
    <row r="176" spans="10:20" x14ac:dyDescent="0.2">
      <c r="J176" t="s">
        <v>213</v>
      </c>
      <c r="T176" t="s">
        <v>208</v>
      </c>
    </row>
    <row r="177" spans="10:20" x14ac:dyDescent="0.2">
      <c r="J177" t="s">
        <v>209</v>
      </c>
      <c r="T177" t="s">
        <v>211</v>
      </c>
    </row>
    <row r="178" spans="10:20" x14ac:dyDescent="0.2">
      <c r="J178" t="s">
        <v>210</v>
      </c>
      <c r="T178" t="s">
        <v>212</v>
      </c>
    </row>
    <row r="179" spans="10:20" x14ac:dyDescent="0.2">
      <c r="J179" t="s">
        <v>216</v>
      </c>
    </row>
    <row r="181" spans="10:20" x14ac:dyDescent="0.2">
      <c r="J181" t="s">
        <v>351</v>
      </c>
    </row>
    <row r="208" spans="4:4" x14ac:dyDescent="0.2">
      <c r="D208" t="s">
        <v>232</v>
      </c>
    </row>
    <row r="209" spans="2:20" x14ac:dyDescent="0.2">
      <c r="E209" t="s">
        <v>224</v>
      </c>
    </row>
    <row r="210" spans="2:20" x14ac:dyDescent="0.2">
      <c r="E210" t="s">
        <v>223</v>
      </c>
    </row>
    <row r="213" spans="2:20" x14ac:dyDescent="0.2">
      <c r="J213" t="s">
        <v>214</v>
      </c>
      <c r="T213" t="s">
        <v>218</v>
      </c>
    </row>
    <row r="214" spans="2:20" x14ac:dyDescent="0.2">
      <c r="J214" t="s">
        <v>217</v>
      </c>
      <c r="T214" t="s">
        <v>219</v>
      </c>
    </row>
    <row r="217" spans="2:20" ht="18.75" x14ac:dyDescent="0.2">
      <c r="B217" s="32"/>
    </row>
    <row r="234" spans="5:6" x14ac:dyDescent="0.2">
      <c r="E234" t="s">
        <v>233</v>
      </c>
    </row>
    <row r="236" spans="5:6" x14ac:dyDescent="0.2">
      <c r="F236" t="s">
        <v>234</v>
      </c>
    </row>
    <row r="237" spans="5:6" x14ac:dyDescent="0.2">
      <c r="F237" t="s">
        <v>235</v>
      </c>
    </row>
    <row r="238" spans="5:6" x14ac:dyDescent="0.2">
      <c r="F238" t="s">
        <v>236</v>
      </c>
    </row>
    <row r="253" spans="14:15" x14ac:dyDescent="0.2">
      <c r="N253" t="s">
        <v>237</v>
      </c>
    </row>
    <row r="255" spans="14:15" x14ac:dyDescent="0.2">
      <c r="O255" t="s">
        <v>238</v>
      </c>
    </row>
    <row r="256" spans="14:15" x14ac:dyDescent="0.2">
      <c r="O256" t="s">
        <v>239</v>
      </c>
    </row>
    <row r="257" spans="14:15" x14ac:dyDescent="0.2">
      <c r="O257" t="s">
        <v>240</v>
      </c>
    </row>
    <row r="258" spans="14:15" x14ac:dyDescent="0.2">
      <c r="O258" t="s">
        <v>241</v>
      </c>
    </row>
    <row r="265" spans="14:15" x14ac:dyDescent="0.2">
      <c r="N265" t="s">
        <v>242</v>
      </c>
    </row>
    <row r="267" spans="14:15" x14ac:dyDescent="0.2">
      <c r="O267" t="s">
        <v>238</v>
      </c>
    </row>
    <row r="268" spans="14:15" x14ac:dyDescent="0.2">
      <c r="O268" t="s">
        <v>243</v>
      </c>
    </row>
    <row r="269" spans="14:15" x14ac:dyDescent="0.2">
      <c r="O269" t="s">
        <v>244</v>
      </c>
    </row>
    <row r="270" spans="14:15" x14ac:dyDescent="0.2">
      <c r="O270" t="s">
        <v>245</v>
      </c>
    </row>
    <row r="281" spans="2:17" x14ac:dyDescent="0.2">
      <c r="B281" t="s">
        <v>97</v>
      </c>
    </row>
    <row r="282" spans="2:17" x14ac:dyDescent="0.2">
      <c r="C282" t="s">
        <v>220</v>
      </c>
    </row>
    <row r="283" spans="2:17" x14ac:dyDescent="0.2">
      <c r="C283" t="s">
        <v>91</v>
      </c>
    </row>
    <row r="284" spans="2:17" x14ac:dyDescent="0.2">
      <c r="C284" t="s">
        <v>246</v>
      </c>
    </row>
    <row r="285" spans="2:17" x14ac:dyDescent="0.2">
      <c r="C285" t="s">
        <v>247</v>
      </c>
    </row>
    <row r="286" spans="2:17" x14ac:dyDescent="0.2">
      <c r="C286" t="s">
        <v>225</v>
      </c>
    </row>
    <row r="287" spans="2:17" x14ac:dyDescent="0.2">
      <c r="Q287" t="s">
        <v>93</v>
      </c>
    </row>
    <row r="288" spans="2:17" x14ac:dyDescent="0.2">
      <c r="C288" t="s">
        <v>92</v>
      </c>
    </row>
    <row r="317" spans="3:3" x14ac:dyDescent="0.2">
      <c r="C317" t="s">
        <v>352</v>
      </c>
    </row>
    <row r="349" spans="3:15" x14ac:dyDescent="0.2">
      <c r="C349" t="s">
        <v>94</v>
      </c>
    </row>
    <row r="351" spans="3:15" x14ac:dyDescent="0.2">
      <c r="D351" t="s">
        <v>95</v>
      </c>
      <c r="O351" t="s">
        <v>96</v>
      </c>
    </row>
    <row r="365" spans="2:3" x14ac:dyDescent="0.2">
      <c r="B365" t="s">
        <v>83</v>
      </c>
    </row>
    <row r="366" spans="2:3" x14ac:dyDescent="0.2">
      <c r="C366" t="s">
        <v>80</v>
      </c>
    </row>
    <row r="367" spans="2:3" x14ac:dyDescent="0.2">
      <c r="C367" t="s">
        <v>81</v>
      </c>
    </row>
    <row r="368" spans="2:3" x14ac:dyDescent="0.2">
      <c r="C368" t="s">
        <v>82</v>
      </c>
    </row>
    <row r="370" spans="3:11" x14ac:dyDescent="0.2">
      <c r="K370" t="s">
        <v>248</v>
      </c>
    </row>
    <row r="372" spans="3:11" x14ac:dyDescent="0.2">
      <c r="C372" t="s">
        <v>249</v>
      </c>
    </row>
    <row r="398" spans="7:7" x14ac:dyDescent="0.2">
      <c r="G398" t="s">
        <v>250</v>
      </c>
    </row>
    <row r="399" spans="7:7" x14ac:dyDescent="0.2">
      <c r="G399" t="s">
        <v>251</v>
      </c>
    </row>
    <row r="400" spans="7:7" x14ac:dyDescent="0.2">
      <c r="G400" t="s">
        <v>252</v>
      </c>
    </row>
    <row r="401" spans="3:7" x14ac:dyDescent="0.2">
      <c r="G401" t="s">
        <v>253</v>
      </c>
    </row>
    <row r="406" spans="3:7" x14ac:dyDescent="0.2">
      <c r="C406" t="s">
        <v>254</v>
      </c>
    </row>
    <row r="407" spans="3:7" x14ac:dyDescent="0.2">
      <c r="D407" t="s">
        <v>255</v>
      </c>
    </row>
    <row r="408" spans="3:7" x14ac:dyDescent="0.2">
      <c r="D408" t="s">
        <v>256</v>
      </c>
    </row>
    <row r="423" spans="2:2" x14ac:dyDescent="0.2">
      <c r="B423" t="s">
        <v>131</v>
      </c>
    </row>
    <row r="445" spans="3:4" x14ac:dyDescent="0.2">
      <c r="C445" t="s">
        <v>129</v>
      </c>
    </row>
    <row r="446" spans="3:4" x14ac:dyDescent="0.2">
      <c r="D446" t="s">
        <v>132</v>
      </c>
    </row>
    <row r="447" spans="3:4" x14ac:dyDescent="0.2">
      <c r="D447" t="s">
        <v>133</v>
      </c>
    </row>
    <row r="448" spans="3:4" x14ac:dyDescent="0.2">
      <c r="D448" t="s">
        <v>134</v>
      </c>
    </row>
    <row r="496" spans="3:4" x14ac:dyDescent="0.2">
      <c r="C496" t="s">
        <v>130</v>
      </c>
      <c r="D496" t="s">
        <v>226</v>
      </c>
    </row>
    <row r="497" spans="4:4" x14ac:dyDescent="0.2">
      <c r="D497" t="s">
        <v>135</v>
      </c>
    </row>
    <row r="498" spans="4:4" x14ac:dyDescent="0.2">
      <c r="D498" t="s">
        <v>136</v>
      </c>
    </row>
    <row r="524" spans="4:5" x14ac:dyDescent="0.2">
      <c r="D524" t="s">
        <v>137</v>
      </c>
    </row>
    <row r="525" spans="4:5" x14ac:dyDescent="0.2">
      <c r="E525" t="s">
        <v>138</v>
      </c>
    </row>
    <row r="526" spans="4:5" x14ac:dyDescent="0.2">
      <c r="E526" t="s">
        <v>139</v>
      </c>
    </row>
    <row r="527" spans="4:5" x14ac:dyDescent="0.2">
      <c r="E527" t="s">
        <v>140</v>
      </c>
    </row>
    <row r="528" spans="4:5" x14ac:dyDescent="0.2">
      <c r="E528" t="s">
        <v>141</v>
      </c>
    </row>
    <row r="540" spans="15:15" x14ac:dyDescent="0.2">
      <c r="O540" t="s">
        <v>257</v>
      </c>
    </row>
    <row r="542" spans="15:15" x14ac:dyDescent="0.2">
      <c r="O542" t="s">
        <v>258</v>
      </c>
    </row>
    <row r="544" spans="15:15" x14ac:dyDescent="0.2">
      <c r="O544" t="s">
        <v>259</v>
      </c>
    </row>
    <row r="545" spans="15:16" x14ac:dyDescent="0.2">
      <c r="P545" t="s">
        <v>260</v>
      </c>
    </row>
    <row r="547" spans="15:16" x14ac:dyDescent="0.2">
      <c r="O547" t="s">
        <v>261</v>
      </c>
    </row>
    <row r="561" spans="2:3" x14ac:dyDescent="0.2">
      <c r="B561" t="s">
        <v>262</v>
      </c>
    </row>
    <row r="563" spans="2:3" x14ac:dyDescent="0.2">
      <c r="C563" t="s">
        <v>263</v>
      </c>
    </row>
    <row r="564" spans="2:3" x14ac:dyDescent="0.2">
      <c r="C564" t="s">
        <v>264</v>
      </c>
    </row>
    <row r="565" spans="2:3" x14ac:dyDescent="0.2">
      <c r="C565" t="s">
        <v>265</v>
      </c>
    </row>
    <row r="587" spans="15:16" x14ac:dyDescent="0.2">
      <c r="O587" t="s">
        <v>266</v>
      </c>
    </row>
    <row r="588" spans="15:16" x14ac:dyDescent="0.2">
      <c r="P588" t="s">
        <v>267</v>
      </c>
    </row>
    <row r="589" spans="15:16" x14ac:dyDescent="0.2">
      <c r="P589" t="s">
        <v>268</v>
      </c>
    </row>
    <row r="590" spans="15:16" x14ac:dyDescent="0.2">
      <c r="P590" t="s">
        <v>269</v>
      </c>
    </row>
    <row r="592" spans="15:16" x14ac:dyDescent="0.2">
      <c r="O592" t="s">
        <v>270</v>
      </c>
    </row>
    <row r="594" spans="15:16" x14ac:dyDescent="0.2">
      <c r="O594" t="s">
        <v>271</v>
      </c>
    </row>
    <row r="596" spans="15:16" x14ac:dyDescent="0.2">
      <c r="O596" t="s">
        <v>272</v>
      </c>
    </row>
    <row r="597" spans="15:16" x14ac:dyDescent="0.2">
      <c r="P597" t="s">
        <v>273</v>
      </c>
    </row>
    <row r="599" spans="15:16" x14ac:dyDescent="0.2">
      <c r="O599" t="s">
        <v>274</v>
      </c>
    </row>
    <row r="601" spans="15:16" x14ac:dyDescent="0.2">
      <c r="O601" t="s">
        <v>275</v>
      </c>
    </row>
    <row r="603" spans="15:16" x14ac:dyDescent="0.2">
      <c r="O603" t="s">
        <v>276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32AB0F-7430-43CF-9CCF-36311A9B7D7B}">
  <dimension ref="B2:D34"/>
  <sheetViews>
    <sheetView workbookViewId="0">
      <selection activeCell="X6" sqref="X6"/>
    </sheetView>
  </sheetViews>
  <sheetFormatPr defaultRowHeight="14.25" x14ac:dyDescent="0.2"/>
  <sheetData>
    <row r="2" spans="2:4" x14ac:dyDescent="0.2">
      <c r="B2" t="s">
        <v>118</v>
      </c>
    </row>
    <row r="4" spans="2:4" x14ac:dyDescent="0.2">
      <c r="C4" t="s">
        <v>119</v>
      </c>
      <c r="D4" t="s">
        <v>120</v>
      </c>
    </row>
    <row r="5" spans="2:4" x14ac:dyDescent="0.2">
      <c r="D5" t="s">
        <v>121</v>
      </c>
    </row>
    <row r="7" spans="2:4" x14ac:dyDescent="0.2">
      <c r="C7" t="s">
        <v>122</v>
      </c>
    </row>
    <row r="8" spans="2:4" x14ac:dyDescent="0.2">
      <c r="D8" t="s">
        <v>123</v>
      </c>
    </row>
    <row r="10" spans="2:4" x14ac:dyDescent="0.2">
      <c r="D10" t="s">
        <v>124</v>
      </c>
    </row>
    <row r="11" spans="2:4" x14ac:dyDescent="0.2">
      <c r="D11" t="s">
        <v>125</v>
      </c>
    </row>
    <row r="33" spans="4:4" x14ac:dyDescent="0.2">
      <c r="D33" t="s">
        <v>126</v>
      </c>
    </row>
    <row r="34" spans="4:4" x14ac:dyDescent="0.2">
      <c r="D34" t="s">
        <v>127</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39A7A2-BC64-4B86-BBB7-38F4EC2B8750}">
  <dimension ref="B2:T152"/>
  <sheetViews>
    <sheetView topLeftCell="B46" zoomScale="160" zoomScaleNormal="160" workbookViewId="0">
      <selection activeCell="Q17" sqref="Q17"/>
    </sheetView>
  </sheetViews>
  <sheetFormatPr defaultRowHeight="14.25" x14ac:dyDescent="0.2"/>
  <sheetData>
    <row r="2" spans="2:16" x14ac:dyDescent="0.2">
      <c r="B2" t="s">
        <v>99</v>
      </c>
    </row>
    <row r="3" spans="2:16" x14ac:dyDescent="0.2">
      <c r="B3" t="s">
        <v>100</v>
      </c>
    </row>
    <row r="6" spans="2:16" x14ac:dyDescent="0.2">
      <c r="P6" t="s">
        <v>101</v>
      </c>
    </row>
    <row r="7" spans="2:16" x14ac:dyDescent="0.2">
      <c r="P7" t="s">
        <v>102</v>
      </c>
    </row>
    <row r="8" spans="2:16" x14ac:dyDescent="0.2">
      <c r="P8" t="s">
        <v>103</v>
      </c>
    </row>
    <row r="9" spans="2:16" x14ac:dyDescent="0.2">
      <c r="P9" t="s">
        <v>104</v>
      </c>
    </row>
    <row r="10" spans="2:16" x14ac:dyDescent="0.2">
      <c r="P10" t="s">
        <v>109</v>
      </c>
    </row>
    <row r="11" spans="2:16" x14ac:dyDescent="0.2">
      <c r="P11" t="s">
        <v>110</v>
      </c>
    </row>
    <row r="23" spans="17:20" x14ac:dyDescent="0.2">
      <c r="Q23" t="s">
        <v>112</v>
      </c>
    </row>
    <row r="24" spans="17:20" x14ac:dyDescent="0.2">
      <c r="T24" t="s">
        <v>117</v>
      </c>
    </row>
    <row r="25" spans="17:20" x14ac:dyDescent="0.2">
      <c r="Q25" t="s">
        <v>113</v>
      </c>
    </row>
    <row r="26" spans="17:20" x14ac:dyDescent="0.2">
      <c r="T26" t="s">
        <v>114</v>
      </c>
    </row>
    <row r="28" spans="17:20" x14ac:dyDescent="0.2">
      <c r="Q28" t="s">
        <v>115</v>
      </c>
      <c r="T28" t="s">
        <v>116</v>
      </c>
    </row>
    <row r="40" spans="15:15" x14ac:dyDescent="0.2">
      <c r="O40" t="s">
        <v>108</v>
      </c>
    </row>
    <row r="62" spans="2:11" x14ac:dyDescent="0.2">
      <c r="K62" t="s">
        <v>207</v>
      </c>
    </row>
    <row r="64" spans="2:11" x14ac:dyDescent="0.2">
      <c r="B64" t="s">
        <v>105</v>
      </c>
    </row>
    <row r="66" spans="2:3" x14ac:dyDescent="0.2">
      <c r="B66" t="s">
        <v>106</v>
      </c>
      <c r="C66" t="s">
        <v>107</v>
      </c>
    </row>
    <row r="129" spans="2:2" x14ac:dyDescent="0.2">
      <c r="B129" t="s">
        <v>111</v>
      </c>
    </row>
    <row r="152" spans="3:3" x14ac:dyDescent="0.2">
      <c r="C152" t="s">
        <v>149</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53D4DA-317D-46A6-B805-E9482900EC55}">
  <dimension ref="B2:L83"/>
  <sheetViews>
    <sheetView workbookViewId="0">
      <selection activeCell="I103" sqref="I103"/>
    </sheetView>
  </sheetViews>
  <sheetFormatPr defaultRowHeight="14.25" x14ac:dyDescent="0.2"/>
  <sheetData>
    <row r="2" spans="2:11" x14ac:dyDescent="0.2">
      <c r="B2" t="s">
        <v>128</v>
      </c>
    </row>
    <row r="4" spans="2:11" x14ac:dyDescent="0.2">
      <c r="B4" t="s">
        <v>143</v>
      </c>
    </row>
    <row r="5" spans="2:11" x14ac:dyDescent="0.2">
      <c r="B5" t="s">
        <v>144</v>
      </c>
    </row>
    <row r="6" spans="2:11" x14ac:dyDescent="0.2">
      <c r="B6" t="s">
        <v>145</v>
      </c>
    </row>
    <row r="7" spans="2:11" x14ac:dyDescent="0.2">
      <c r="B7" t="s">
        <v>146</v>
      </c>
    </row>
    <row r="11" spans="2:11" x14ac:dyDescent="0.2">
      <c r="B11" t="s">
        <v>147</v>
      </c>
    </row>
    <row r="13" spans="2:11" ht="19.5" x14ac:dyDescent="0.2">
      <c r="K13" t="s">
        <v>152</v>
      </c>
    </row>
    <row r="14" spans="2:11" ht="19.5" x14ac:dyDescent="0.2">
      <c r="K14" t="s">
        <v>150</v>
      </c>
    </row>
    <row r="15" spans="2:11" ht="19.5" x14ac:dyDescent="0.2">
      <c r="K15" t="s">
        <v>151</v>
      </c>
    </row>
    <row r="17" spans="11:12" ht="19.5" x14ac:dyDescent="0.2">
      <c r="K17" t="s">
        <v>153</v>
      </c>
    </row>
    <row r="18" spans="11:12" ht="19.5" x14ac:dyDescent="0.2">
      <c r="K18" t="s">
        <v>154</v>
      </c>
    </row>
    <row r="19" spans="11:12" x14ac:dyDescent="0.2">
      <c r="K19" t="s">
        <v>155</v>
      </c>
    </row>
    <row r="20" spans="11:12" x14ac:dyDescent="0.2">
      <c r="K20" t="s">
        <v>156</v>
      </c>
    </row>
    <row r="23" spans="11:12" x14ac:dyDescent="0.2">
      <c r="K23" t="s">
        <v>157</v>
      </c>
      <c r="L23" s="33"/>
    </row>
    <row r="24" spans="11:12" x14ac:dyDescent="0.2">
      <c r="K24" s="33"/>
      <c r="L24" s="33" t="s">
        <v>159</v>
      </c>
    </row>
    <row r="25" spans="11:12" x14ac:dyDescent="0.2">
      <c r="K25" s="33"/>
      <c r="L25" s="33" t="s">
        <v>158</v>
      </c>
    </row>
    <row r="54" spans="2:11" x14ac:dyDescent="0.2">
      <c r="B54" t="s">
        <v>148</v>
      </c>
    </row>
    <row r="56" spans="2:11" ht="19.5" x14ac:dyDescent="0.2">
      <c r="K56" s="32" t="s">
        <v>163</v>
      </c>
    </row>
    <row r="57" spans="2:11" ht="19.5" x14ac:dyDescent="0.2">
      <c r="K57" s="34" t="s">
        <v>162</v>
      </c>
    </row>
    <row r="58" spans="2:11" ht="19.5" x14ac:dyDescent="0.2">
      <c r="K58" s="32" t="s">
        <v>160</v>
      </c>
    </row>
    <row r="59" spans="2:11" ht="19.5" x14ac:dyDescent="0.2">
      <c r="K59" s="32" t="s">
        <v>161</v>
      </c>
    </row>
    <row r="75" spans="2:3" x14ac:dyDescent="0.2">
      <c r="B75" t="s">
        <v>164</v>
      </c>
    </row>
    <row r="76" spans="2:3" x14ac:dyDescent="0.2">
      <c r="B76" t="s">
        <v>165</v>
      </c>
    </row>
    <row r="77" spans="2:3" x14ac:dyDescent="0.2">
      <c r="B77" t="s">
        <v>166</v>
      </c>
    </row>
    <row r="80" spans="2:3" ht="19.5" x14ac:dyDescent="0.2">
      <c r="C80" s="35" t="s">
        <v>167</v>
      </c>
    </row>
    <row r="81" spans="3:3" ht="18.75" x14ac:dyDescent="0.2">
      <c r="C81" s="32" t="s">
        <v>168</v>
      </c>
    </row>
    <row r="82" spans="3:3" ht="19.5" x14ac:dyDescent="0.2">
      <c r="C82" s="32" t="s">
        <v>169</v>
      </c>
    </row>
    <row r="83" spans="3:3" ht="18.75" x14ac:dyDescent="0.2">
      <c r="C83" s="32" t="s">
        <v>170</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20CAFC-E1E3-4155-80E4-167D3FC6AE0D}">
  <dimension ref="A1"/>
  <sheetViews>
    <sheetView tabSelected="1" topLeftCell="A100" zoomScale="85" zoomScaleNormal="85" workbookViewId="0">
      <selection activeCell="U119" sqref="U119"/>
    </sheetView>
  </sheetViews>
  <sheetFormatPr defaultRowHeight="14.25" x14ac:dyDescent="0.2"/>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FA7F61-568E-4E5F-B1F9-E7D8D56A60A7}">
  <dimension ref="B2:M55"/>
  <sheetViews>
    <sheetView workbookViewId="0">
      <selection activeCell="M49" sqref="M49"/>
    </sheetView>
  </sheetViews>
  <sheetFormatPr defaultRowHeight="14.25" x14ac:dyDescent="0.2"/>
  <sheetData>
    <row r="2" spans="2:13" x14ac:dyDescent="0.2">
      <c r="B2" t="s">
        <v>174</v>
      </c>
    </row>
    <row r="3" spans="2:13" x14ac:dyDescent="0.2">
      <c r="C3" t="s">
        <v>175</v>
      </c>
    </row>
    <row r="4" spans="2:13" x14ac:dyDescent="0.2">
      <c r="C4" t="s">
        <v>176</v>
      </c>
    </row>
    <row r="5" spans="2:13" x14ac:dyDescent="0.2">
      <c r="C5" t="s">
        <v>177</v>
      </c>
    </row>
    <row r="11" spans="2:13" x14ac:dyDescent="0.2">
      <c r="M11" t="s">
        <v>142</v>
      </c>
    </row>
    <row r="53" spans="2:2" x14ac:dyDescent="0.2">
      <c r="B53" t="s">
        <v>171</v>
      </c>
    </row>
    <row r="54" spans="2:2" x14ac:dyDescent="0.2">
      <c r="B54" t="s">
        <v>172</v>
      </c>
    </row>
    <row r="55" spans="2:2" x14ac:dyDescent="0.2">
      <c r="B55" t="s">
        <v>173</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Task Schedule</vt:lpstr>
      <vt:lpstr>Draft Training Plan</vt:lpstr>
      <vt:lpstr>Report</vt:lpstr>
      <vt:lpstr>Ref 1</vt:lpstr>
      <vt:lpstr>Ref 2</vt:lpstr>
      <vt:lpstr>Ref 3</vt:lpstr>
      <vt:lpstr>Ref 4</vt:lpstr>
      <vt:lpstr>flow</vt:lpstr>
      <vt:lpstr>hook</vt:lpstr>
      <vt:lpstr>Hook_Sequence</vt:lpstr>
      <vt:lpstr>Sheet5</vt:lpstr>
      <vt:lpstr>Davinci</vt:lpstr>
      <vt:lpstr>how to create Task</vt:lpstr>
      <vt:lpstr>Runnable</vt:lpstr>
      <vt:lpstr>How to config ScheduleTable</vt:lpstr>
      <vt:lpstr>Practice Task</vt:lpstr>
      <vt:lpstr>data1</vt:lpstr>
      <vt:lpstr>AlarmData</vt:lpstr>
      <vt:lpstr>how to set Alarm to ActiveTask</vt:lpstr>
      <vt:lpstr>GWM_IMP_Demo Q&amp;A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Truong Minh Hiep EXT EAST</dc:creator>
  <cp:lastModifiedBy>Long Nguyen</cp:lastModifiedBy>
  <dcterms:created xsi:type="dcterms:W3CDTF">2021-06-29T05:19:24Z</dcterms:created>
  <dcterms:modified xsi:type="dcterms:W3CDTF">2024-07-31T15:51:04Z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134277c1-31d4-4dba-9248-3ba93a3f3112_Enabled">
    <vt:lpwstr>true</vt:lpwstr>
  </property>
  <property fmtid="{D5CDD505-2E9C-101B-9397-08002B2CF9AE}" pid="3" name="MSIP_Label_134277c1-31d4-4dba-9248-3ba93a3f3112_SetDate">
    <vt:lpwstr>2023-11-30T03:34:31Z</vt:lpwstr>
  </property>
  <property fmtid="{D5CDD505-2E9C-101B-9397-08002B2CF9AE}" pid="4" name="MSIP_Label_134277c1-31d4-4dba-9248-3ba93a3f3112_Method">
    <vt:lpwstr>Privileged</vt:lpwstr>
  </property>
  <property fmtid="{D5CDD505-2E9C-101B-9397-08002B2CF9AE}" pid="5" name="MSIP_Label_134277c1-31d4-4dba-9248-3ba93a3f3112_Name">
    <vt:lpwstr>Internal sub1</vt:lpwstr>
  </property>
  <property fmtid="{D5CDD505-2E9C-101B-9397-08002B2CF9AE}" pid="6" name="MSIP_Label_134277c1-31d4-4dba-9248-3ba93a3f3112_SiteId">
    <vt:lpwstr>eb70b763-b6d7-4486-8555-8831709a784e</vt:lpwstr>
  </property>
  <property fmtid="{D5CDD505-2E9C-101B-9397-08002B2CF9AE}" pid="7" name="MSIP_Label_134277c1-31d4-4dba-9248-3ba93a3f3112_ActionId">
    <vt:lpwstr>c38895f3-5962-43c3-bd65-edba2efeb436</vt:lpwstr>
  </property>
  <property fmtid="{D5CDD505-2E9C-101B-9397-08002B2CF9AE}" pid="8" name="MSIP_Label_134277c1-31d4-4dba-9248-3ba93a3f3112_ContentBits">
    <vt:lpwstr>1</vt:lpwstr>
  </property>
</Properties>
</file>